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1.ARENA\Documents\arena_2022\agi_2022\Zeitplan\"/>
    </mc:Choice>
  </mc:AlternateContent>
  <xr:revisionPtr revIDLastSave="0" documentId="13_ncr:1_{41BC6D2A-4C80-431C-92A5-35A805C492F8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Freitag" sheetId="7" r:id="rId1"/>
    <sheet name="Samstag" sheetId="5" r:id="rId2"/>
    <sheet name="Sonntag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0" i="5" l="1"/>
  <c r="K42" i="5"/>
  <c r="K39" i="5"/>
  <c r="H66" i="5" l="1"/>
  <c r="H52" i="5"/>
  <c r="H39" i="5"/>
</calcChain>
</file>

<file path=xl/sharedStrings.xml><?xml version="1.0" encoding="utf-8"?>
<sst xmlns="http://schemas.openxmlformats.org/spreadsheetml/2006/main" count="536" uniqueCount="115">
  <si>
    <t>Dobbin Sprint</t>
  </si>
  <si>
    <t>Points Heats</t>
  </si>
  <si>
    <t>Dobbin Sprint Final</t>
  </si>
  <si>
    <t>Siegerehrung</t>
  </si>
  <si>
    <t>40 min</t>
  </si>
  <si>
    <t>1 St</t>
  </si>
  <si>
    <t>20 Min</t>
  </si>
  <si>
    <t>30 Min</t>
  </si>
  <si>
    <t>20 min</t>
  </si>
  <si>
    <t>warm up</t>
  </si>
  <si>
    <t>Distance</t>
  </si>
  <si>
    <t>Qualification mode</t>
  </si>
  <si>
    <t>Category</t>
  </si>
  <si>
    <t>Race</t>
  </si>
  <si>
    <t>Time</t>
  </si>
  <si>
    <t>200m</t>
  </si>
  <si>
    <t>best 5 to final</t>
  </si>
  <si>
    <t>best 10 to final</t>
  </si>
  <si>
    <t xml:space="preserve">Break </t>
  </si>
  <si>
    <t>Break</t>
  </si>
  <si>
    <t>Cadet Ladies</t>
  </si>
  <si>
    <t>Cadet Men</t>
  </si>
  <si>
    <t>Junior Ladies</t>
  </si>
  <si>
    <t>Junior Men</t>
  </si>
  <si>
    <t>Youth Ladies</t>
  </si>
  <si>
    <t>Youth Men</t>
  </si>
  <si>
    <t>Senior Ladies</t>
  </si>
  <si>
    <t>Senior Men</t>
  </si>
  <si>
    <t>Cadets mixed</t>
  </si>
  <si>
    <t>Youth mixed</t>
  </si>
  <si>
    <t>Junior mixed</t>
  </si>
  <si>
    <t>Senior mixed</t>
  </si>
  <si>
    <t>3000m</t>
  </si>
  <si>
    <t>5000m</t>
  </si>
  <si>
    <t>500m 1/4 finals</t>
  </si>
  <si>
    <t>8:00 Uhr</t>
  </si>
  <si>
    <t>first 2 each race</t>
  </si>
  <si>
    <t>500m 1/2 finals</t>
  </si>
  <si>
    <t>500m finals</t>
  </si>
  <si>
    <t>Points A finals</t>
  </si>
  <si>
    <t>Junior ladies</t>
  </si>
  <si>
    <t>Junior men</t>
  </si>
  <si>
    <t>Youth ladies</t>
  </si>
  <si>
    <t>Youth men</t>
  </si>
  <si>
    <t>Senior men</t>
  </si>
  <si>
    <t>Cadets ladies</t>
  </si>
  <si>
    <t>Cadets men</t>
  </si>
  <si>
    <t>Points C Finals</t>
  </si>
  <si>
    <t>Points B Finals</t>
  </si>
  <si>
    <t>Points B  finals</t>
  </si>
  <si>
    <t>Points B final</t>
  </si>
  <si>
    <t>Cadet ladies</t>
  </si>
  <si>
    <t>Cadet men</t>
  </si>
  <si>
    <t>max. 6 Skaters per heat</t>
  </si>
  <si>
    <t>10000m</t>
  </si>
  <si>
    <t>8000m</t>
  </si>
  <si>
    <t>1,25 h</t>
  </si>
  <si>
    <t>Top 5 from Qualification</t>
  </si>
  <si>
    <t>Top 10 from Qualification</t>
  </si>
  <si>
    <t>Points A final</t>
  </si>
  <si>
    <t>Senior ladies</t>
  </si>
  <si>
    <t>Elimination C final</t>
  </si>
  <si>
    <t>Elimination B final</t>
  </si>
  <si>
    <t>Elimination A final</t>
  </si>
  <si>
    <t>500m 1/8 finals</t>
  </si>
  <si>
    <t>500m 1/8</t>
  </si>
  <si>
    <t>500m 1/4 final</t>
  </si>
  <si>
    <t>500m</t>
  </si>
  <si>
    <t>500m 1/2 final</t>
  </si>
  <si>
    <t xml:space="preserve">500m </t>
  </si>
  <si>
    <t xml:space="preserve">Dobbin Sprint Qualification </t>
  </si>
  <si>
    <t xml:space="preserve">500m Qualification heats </t>
  </si>
  <si>
    <t>Point Heats Qualification</t>
  </si>
  <si>
    <t>Dobbin Sprint finals</t>
  </si>
  <si>
    <t>500m Heats</t>
  </si>
  <si>
    <t>24 best time to 1/4</t>
  </si>
  <si>
    <t>32 best time to 1/8</t>
  </si>
  <si>
    <t>24 best timeto 1/4</t>
  </si>
  <si>
    <t>40 best time to 1/8</t>
  </si>
  <si>
    <t>Best 33 to A, 33 to B, other to C final</t>
  </si>
  <si>
    <t>2 loosers go down to B-Final in elimination</t>
  </si>
  <si>
    <t>2 best go A-final, 2 loosers down to C-Final in elimination</t>
  </si>
  <si>
    <t>2 best go to B-final</t>
  </si>
  <si>
    <t>finals</t>
  </si>
  <si>
    <t>Best 2 go up to B-final</t>
  </si>
  <si>
    <t>Best 2 go up to A-final</t>
  </si>
  <si>
    <t>15000m</t>
  </si>
  <si>
    <t>Strecken laut Ausschreibung</t>
  </si>
  <si>
    <t>Lunch Break</t>
  </si>
  <si>
    <t>Elimination C Final</t>
  </si>
  <si>
    <t>Elimination B Final</t>
  </si>
  <si>
    <t>Elimination  A Final</t>
  </si>
  <si>
    <t xml:space="preserve">Points C finals </t>
  </si>
  <si>
    <t>Best 24 to A, 24 to B other to C final</t>
  </si>
  <si>
    <t>Best 24 to A, other to B final</t>
  </si>
  <si>
    <t>Best 24 to A, 24 to B, other to C final</t>
  </si>
  <si>
    <t>Best 30 to A, other to B final</t>
  </si>
  <si>
    <t>Best 34 to A, other to B final</t>
  </si>
  <si>
    <t>Best 30 to A, 30 to B final, other to C final</t>
  </si>
  <si>
    <t>Best 42 to A, 42 to B, other to C final</t>
  </si>
  <si>
    <t>4000m</t>
  </si>
  <si>
    <t>5000 m</t>
  </si>
  <si>
    <t>2 best go to A-final</t>
  </si>
  <si>
    <t>6000m</t>
  </si>
  <si>
    <t>Eliminatioin C final</t>
  </si>
  <si>
    <t>12000m</t>
  </si>
  <si>
    <t>3 best go to B-final</t>
  </si>
  <si>
    <r>
      <rPr>
        <b/>
        <sz val="14"/>
        <color theme="1"/>
        <rFont val="Calibri"/>
        <family val="2"/>
        <scheme val="minor"/>
      </rPr>
      <t>Break</t>
    </r>
    <r>
      <rPr>
        <sz val="11"/>
        <color theme="1"/>
        <rFont val="Calibri"/>
        <family val="2"/>
        <scheme val="minor"/>
      </rPr>
      <t xml:space="preserve"> </t>
    </r>
  </si>
  <si>
    <t xml:space="preserve"> </t>
  </si>
  <si>
    <t>2 best go to A-final, 2 loosers down to C-Final in elimination</t>
  </si>
  <si>
    <t>Sunday, 01.05.2022</t>
  </si>
  <si>
    <t>Friday, 29.04.2022</t>
  </si>
  <si>
    <t xml:space="preserve">Organizer or jury can change the program during at any time.
Changes will be anounced and/or published. </t>
  </si>
  <si>
    <t xml:space="preserve">Organizer or jury can change the program at any time.
Changes will be anounced and/or published. </t>
  </si>
  <si>
    <t>Saturday, 30.04.2022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</si>
</sst>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/>
    <xf numFmtId="2" fontId="6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0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8" xfId="0" applyFill="1" applyBorder="1"/>
    <xf numFmtId="0" fontId="1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20" fontId="1" fillId="0" borderId="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20" fontId="1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20" fontId="1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20" fontId="1" fillId="2" borderId="2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0" fontId="3" fillId="2" borderId="2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0" fontId="3" fillId="0" borderId="2" xfId="0" applyNumberFormat="1" applyFont="1" applyBorder="1" applyAlignment="1">
      <alignment horizontal="center"/>
    </xf>
    <xf numFmtId="20" fontId="3" fillId="2" borderId="6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20" fontId="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0" fontId="1" fillId="0" borderId="20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0" xfId="0" applyFont="1" applyAlignment="1">
      <alignment horizontal="center"/>
    </xf>
    <xf numFmtId="20" fontId="1" fillId="0" borderId="2" xfId="0" applyNumberFormat="1" applyFont="1" applyBorder="1" applyAlignment="1">
      <alignment horizontal="center"/>
    </xf>
    <xf numFmtId="0" fontId="1" fillId="2" borderId="7" xfId="0" applyFont="1" applyFill="1" applyBorder="1"/>
    <xf numFmtId="0" fontId="0" fillId="0" borderId="21" xfId="0" applyBorder="1"/>
    <xf numFmtId="0" fontId="0" fillId="0" borderId="4" xfId="0" applyBorder="1"/>
    <xf numFmtId="0" fontId="0" fillId="0" borderId="5" xfId="0" applyBorder="1"/>
    <xf numFmtId="0" fontId="0" fillId="2" borderId="0" xfId="0" applyFill="1"/>
    <xf numFmtId="0" fontId="4" fillId="3" borderId="0" xfId="0" applyFont="1" applyFill="1"/>
    <xf numFmtId="0" fontId="4" fillId="2" borderId="0" xfId="0" applyFont="1" applyFill="1"/>
    <xf numFmtId="0" fontId="4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2" borderId="7" xfId="0" applyFont="1" applyFill="1" applyBorder="1"/>
    <xf numFmtId="0" fontId="2" fillId="0" borderId="21" xfId="0" applyFont="1" applyBorder="1"/>
    <xf numFmtId="0" fontId="2" fillId="0" borderId="4" xfId="0" applyFont="1" applyBorder="1"/>
    <xf numFmtId="0" fontId="2" fillId="0" borderId="5" xfId="0" applyFont="1" applyBorder="1"/>
    <xf numFmtId="0" fontId="2" fillId="2" borderId="0" xfId="0" applyFont="1" applyFill="1"/>
    <xf numFmtId="0" fontId="2" fillId="0" borderId="0" xfId="0" applyFont="1"/>
    <xf numFmtId="0" fontId="6" fillId="4" borderId="0" xfId="0" applyFont="1" applyFill="1" applyAlignment="1">
      <alignment horizontal="center"/>
    </xf>
    <xf numFmtId="20" fontId="3" fillId="0" borderId="2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20" fontId="3" fillId="0" borderId="1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2" fillId="3" borderId="21" xfId="0" applyFont="1" applyFill="1" applyBorder="1"/>
    <xf numFmtId="0" fontId="2" fillId="5" borderId="4" xfId="0" applyFont="1" applyFill="1" applyBorder="1"/>
    <xf numFmtId="0" fontId="2" fillId="6" borderId="4" xfId="0" applyFont="1" applyFill="1" applyBorder="1"/>
    <xf numFmtId="0" fontId="1" fillId="2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2" fillId="2" borderId="0" xfId="0" applyFont="1" applyFill="1" applyBorder="1" applyAlignment="1">
      <alignment horizontal="center"/>
    </xf>
    <xf numFmtId="20" fontId="3" fillId="2" borderId="11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0" borderId="22" xfId="0" applyFont="1" applyBorder="1" applyAlignment="1">
      <alignment horizontal="center" vertical="center" wrapText="1"/>
    </xf>
    <xf numFmtId="0" fontId="3" fillId="2" borderId="7" xfId="0" applyFont="1" applyFill="1" applyBorder="1"/>
    <xf numFmtId="2" fontId="6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20" fontId="3" fillId="2" borderId="24" xfId="0" applyNumberFormat="1" applyFont="1" applyFill="1" applyBorder="1" applyAlignment="1">
      <alignment horizont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7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2" borderId="7" xfId="0" applyFill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 wrapText="1"/>
    </xf>
    <xf numFmtId="0" fontId="6" fillId="7" borderId="2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/>
    <xf numFmtId="0" fontId="2" fillId="2" borderId="8" xfId="0" applyFont="1" applyFill="1" applyBorder="1"/>
    <xf numFmtId="0" fontId="1" fillId="2" borderId="7" xfId="0" applyFont="1" applyFill="1" applyBorder="1" applyAlignment="1">
      <alignment horizontal="right"/>
    </xf>
    <xf numFmtId="0" fontId="0" fillId="2" borderId="23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5"/>
  <sheetViews>
    <sheetView topLeftCell="A18" workbookViewId="0">
      <selection activeCell="A37" sqref="A37"/>
    </sheetView>
  </sheetViews>
  <sheetFormatPr baseColWidth="10" defaultColWidth="11.44140625" defaultRowHeight="14.4" x14ac:dyDescent="0.3"/>
  <cols>
    <col min="1" max="1" width="8.33203125" style="3" bestFit="1" customWidth="1"/>
    <col min="2" max="2" width="16.44140625" style="122" bestFit="1" customWidth="1"/>
    <col min="3" max="3" width="15.6640625" style="122" bestFit="1" customWidth="1"/>
    <col min="4" max="4" width="11.109375" style="3" bestFit="1" customWidth="1"/>
    <col min="5" max="5" width="44.44140625" bestFit="1" customWidth="1"/>
    <col min="6" max="6" width="8.44140625" style="118" customWidth="1"/>
  </cols>
  <sheetData>
    <row r="1" spans="1:6" ht="18" x14ac:dyDescent="0.35">
      <c r="A1" s="139" t="s">
        <v>111</v>
      </c>
      <c r="B1" s="139"/>
      <c r="C1" s="139"/>
      <c r="D1" s="139"/>
      <c r="E1" s="139"/>
      <c r="F1" s="117"/>
    </row>
    <row r="2" spans="1:6" ht="29.4" customHeight="1" x14ac:dyDescent="0.3">
      <c r="A2" s="141" t="s">
        <v>112</v>
      </c>
      <c r="B2" s="142"/>
      <c r="C2" s="142"/>
      <c r="D2" s="142"/>
      <c r="E2" s="142"/>
    </row>
    <row r="3" spans="1:6" ht="18" x14ac:dyDescent="0.35">
      <c r="A3" s="22" t="s">
        <v>14</v>
      </c>
      <c r="B3" s="116"/>
      <c r="C3" s="116"/>
      <c r="D3" s="23"/>
      <c r="E3" s="21"/>
    </row>
    <row r="4" spans="1:6" ht="18" x14ac:dyDescent="0.35">
      <c r="A4" s="27">
        <v>0.375</v>
      </c>
      <c r="B4" s="127" t="s">
        <v>9</v>
      </c>
      <c r="C4" s="123" t="s">
        <v>28</v>
      </c>
      <c r="D4" s="16"/>
      <c r="E4" s="28"/>
    </row>
    <row r="5" spans="1:6" ht="18" x14ac:dyDescent="0.35">
      <c r="A5" s="29">
        <v>0.38541666666666669</v>
      </c>
      <c r="B5" s="121" t="s">
        <v>9</v>
      </c>
      <c r="C5" s="124" t="s">
        <v>29</v>
      </c>
      <c r="D5" s="17"/>
      <c r="E5" s="30"/>
    </row>
    <row r="6" spans="1:6" ht="18" x14ac:dyDescent="0.35">
      <c r="A6" s="29">
        <v>0.39583333333333331</v>
      </c>
      <c r="B6" s="121" t="s">
        <v>9</v>
      </c>
      <c r="C6" s="125" t="s">
        <v>30</v>
      </c>
      <c r="D6" s="17"/>
      <c r="E6" s="30"/>
    </row>
    <row r="7" spans="1:6" ht="18" x14ac:dyDescent="0.35">
      <c r="A7" s="31">
        <v>0.40625</v>
      </c>
      <c r="B7" s="126" t="s">
        <v>9</v>
      </c>
      <c r="C7" s="126" t="s">
        <v>31</v>
      </c>
      <c r="D7" s="18"/>
      <c r="E7" s="32"/>
    </row>
    <row r="8" spans="1:6" ht="18" x14ac:dyDescent="0.35">
      <c r="A8" s="19">
        <v>0.41666666666666669</v>
      </c>
      <c r="B8" s="137" t="s">
        <v>70</v>
      </c>
      <c r="C8" s="137"/>
      <c r="D8" s="137"/>
      <c r="E8" s="26"/>
      <c r="F8" s="117"/>
    </row>
    <row r="9" spans="1:6" ht="18" x14ac:dyDescent="0.35">
      <c r="A9" s="33"/>
      <c r="B9" s="127" t="s">
        <v>0</v>
      </c>
      <c r="C9" s="127" t="s">
        <v>20</v>
      </c>
      <c r="D9" s="13" t="s">
        <v>15</v>
      </c>
      <c r="E9" s="34" t="s">
        <v>16</v>
      </c>
      <c r="F9" s="119"/>
    </row>
    <row r="10" spans="1:6" ht="18" x14ac:dyDescent="0.35">
      <c r="A10" s="35"/>
      <c r="B10" s="121" t="s">
        <v>0</v>
      </c>
      <c r="C10" s="121" t="s">
        <v>21</v>
      </c>
      <c r="D10" s="14" t="s">
        <v>15</v>
      </c>
      <c r="E10" s="36" t="s">
        <v>16</v>
      </c>
      <c r="F10" s="119"/>
    </row>
    <row r="11" spans="1:6" ht="18" x14ac:dyDescent="0.35">
      <c r="A11" s="35"/>
      <c r="B11" s="121" t="s">
        <v>0</v>
      </c>
      <c r="C11" s="121" t="s">
        <v>24</v>
      </c>
      <c r="D11" s="14" t="s">
        <v>15</v>
      </c>
      <c r="E11" s="36" t="s">
        <v>16</v>
      </c>
      <c r="F11" s="119"/>
    </row>
    <row r="12" spans="1:6" ht="18" x14ac:dyDescent="0.35">
      <c r="A12" s="35"/>
      <c r="B12" s="121" t="s">
        <v>0</v>
      </c>
      <c r="C12" s="121" t="s">
        <v>25</v>
      </c>
      <c r="D12" s="14" t="s">
        <v>15</v>
      </c>
      <c r="E12" s="36" t="s">
        <v>16</v>
      </c>
      <c r="F12" s="119"/>
    </row>
    <row r="13" spans="1:6" ht="18" x14ac:dyDescent="0.35">
      <c r="A13" s="35"/>
      <c r="B13" s="121" t="s">
        <v>0</v>
      </c>
      <c r="C13" s="121" t="s">
        <v>22</v>
      </c>
      <c r="D13" s="14" t="s">
        <v>15</v>
      </c>
      <c r="E13" s="36" t="s">
        <v>16</v>
      </c>
      <c r="F13" s="119"/>
    </row>
    <row r="14" spans="1:6" ht="18" x14ac:dyDescent="0.35">
      <c r="A14" s="35"/>
      <c r="B14" s="121" t="s">
        <v>0</v>
      </c>
      <c r="C14" s="121" t="s">
        <v>23</v>
      </c>
      <c r="D14" s="14" t="s">
        <v>15</v>
      </c>
      <c r="E14" s="36" t="s">
        <v>16</v>
      </c>
      <c r="F14" s="119"/>
    </row>
    <row r="15" spans="1:6" ht="18" x14ac:dyDescent="0.35">
      <c r="A15" s="35"/>
      <c r="B15" s="121" t="s">
        <v>0</v>
      </c>
      <c r="C15" s="121" t="s">
        <v>26</v>
      </c>
      <c r="D15" s="14" t="s">
        <v>15</v>
      </c>
      <c r="E15" s="36" t="s">
        <v>17</v>
      </c>
      <c r="F15" s="119"/>
    </row>
    <row r="16" spans="1:6" ht="18" x14ac:dyDescent="0.35">
      <c r="A16" s="37"/>
      <c r="B16" s="126" t="s">
        <v>0</v>
      </c>
      <c r="C16" s="126" t="s">
        <v>27</v>
      </c>
      <c r="D16" s="15" t="s">
        <v>15</v>
      </c>
      <c r="E16" s="38" t="s">
        <v>17</v>
      </c>
      <c r="F16" s="119"/>
    </row>
    <row r="17" spans="1:7" ht="18" x14ac:dyDescent="0.35">
      <c r="A17" s="19">
        <v>0.5625</v>
      </c>
      <c r="B17" s="138" t="s">
        <v>19</v>
      </c>
      <c r="C17" s="138"/>
      <c r="D17" s="138"/>
      <c r="E17" s="140"/>
      <c r="F17" s="117"/>
    </row>
    <row r="18" spans="1:7" ht="18" x14ac:dyDescent="0.35">
      <c r="A18" s="19">
        <v>0.60416666666666663</v>
      </c>
      <c r="B18" s="150" t="s">
        <v>71</v>
      </c>
      <c r="C18" s="150"/>
      <c r="D18" s="150"/>
      <c r="E18" s="25" t="s">
        <v>53</v>
      </c>
      <c r="F18" s="120"/>
    </row>
    <row r="19" spans="1:7" ht="18" x14ac:dyDescent="0.35">
      <c r="A19" s="27"/>
      <c r="B19" s="127" t="s">
        <v>74</v>
      </c>
      <c r="C19" s="127" t="s">
        <v>20</v>
      </c>
      <c r="D19" s="13" t="s">
        <v>67</v>
      </c>
      <c r="E19" s="34" t="s">
        <v>75</v>
      </c>
      <c r="G19" s="102"/>
    </row>
    <row r="20" spans="1:7" ht="18" x14ac:dyDescent="0.35">
      <c r="A20" s="29"/>
      <c r="B20" s="127" t="s">
        <v>74</v>
      </c>
      <c r="C20" s="121" t="s">
        <v>21</v>
      </c>
      <c r="D20" s="14" t="s">
        <v>67</v>
      </c>
      <c r="E20" s="36" t="s">
        <v>77</v>
      </c>
      <c r="G20" s="102"/>
    </row>
    <row r="21" spans="1:7" ht="18" x14ac:dyDescent="0.35">
      <c r="A21" s="29"/>
      <c r="B21" s="127" t="s">
        <v>74</v>
      </c>
      <c r="C21" s="121" t="s">
        <v>24</v>
      </c>
      <c r="D21" s="14" t="s">
        <v>67</v>
      </c>
      <c r="E21" s="36" t="s">
        <v>78</v>
      </c>
      <c r="G21" s="102"/>
    </row>
    <row r="22" spans="1:7" ht="18" x14ac:dyDescent="0.35">
      <c r="A22" s="29"/>
      <c r="B22" s="127" t="s">
        <v>74</v>
      </c>
      <c r="C22" s="121" t="s">
        <v>25</v>
      </c>
      <c r="D22" s="14" t="s">
        <v>67</v>
      </c>
      <c r="E22" s="36" t="s">
        <v>76</v>
      </c>
      <c r="G22" s="102"/>
    </row>
    <row r="23" spans="1:7" ht="18" x14ac:dyDescent="0.35">
      <c r="A23" s="29"/>
      <c r="B23" s="127" t="s">
        <v>74</v>
      </c>
      <c r="C23" s="121" t="s">
        <v>22</v>
      </c>
      <c r="D23" s="14" t="s">
        <v>67</v>
      </c>
      <c r="E23" s="36" t="s">
        <v>75</v>
      </c>
      <c r="G23" s="102"/>
    </row>
    <row r="24" spans="1:7" ht="18" x14ac:dyDescent="0.35">
      <c r="A24" s="29"/>
      <c r="B24" s="127" t="s">
        <v>74</v>
      </c>
      <c r="C24" s="121" t="s">
        <v>23</v>
      </c>
      <c r="D24" s="14" t="s">
        <v>67</v>
      </c>
      <c r="E24" s="36" t="s">
        <v>75</v>
      </c>
      <c r="G24" s="102"/>
    </row>
    <row r="25" spans="1:7" ht="18" x14ac:dyDescent="0.35">
      <c r="A25" s="29"/>
      <c r="B25" s="127" t="s">
        <v>74</v>
      </c>
      <c r="C25" s="121" t="s">
        <v>26</v>
      </c>
      <c r="D25" s="14" t="s">
        <v>67</v>
      </c>
      <c r="E25" s="36" t="s">
        <v>76</v>
      </c>
      <c r="G25" s="102"/>
    </row>
    <row r="26" spans="1:7" ht="18" x14ac:dyDescent="0.35">
      <c r="A26" s="31"/>
      <c r="B26" s="127" t="s">
        <v>74</v>
      </c>
      <c r="C26" s="126" t="s">
        <v>27</v>
      </c>
      <c r="D26" s="15" t="s">
        <v>67</v>
      </c>
      <c r="E26" s="38" t="s">
        <v>78</v>
      </c>
      <c r="G26" s="102"/>
    </row>
    <row r="27" spans="1:7" ht="18" x14ac:dyDescent="0.35">
      <c r="A27" s="19">
        <v>0.77083333333333337</v>
      </c>
      <c r="B27" s="138" t="s">
        <v>18</v>
      </c>
      <c r="C27" s="138"/>
      <c r="D27" s="138"/>
      <c r="E27" s="140"/>
      <c r="F27" s="117"/>
    </row>
    <row r="28" spans="1:7" ht="18" x14ac:dyDescent="0.35">
      <c r="A28" s="19">
        <v>0.79166666666666663</v>
      </c>
      <c r="B28" s="138" t="s">
        <v>72</v>
      </c>
      <c r="C28" s="138"/>
      <c r="D28" s="138"/>
      <c r="E28" s="140"/>
      <c r="F28" s="117"/>
    </row>
    <row r="29" spans="1:7" ht="18" x14ac:dyDescent="0.35">
      <c r="A29" s="27"/>
      <c r="B29" s="127" t="s">
        <v>1</v>
      </c>
      <c r="C29" s="127" t="s">
        <v>20</v>
      </c>
      <c r="D29" s="13" t="s">
        <v>100</v>
      </c>
      <c r="E29" s="34" t="s">
        <v>93</v>
      </c>
      <c r="G29" s="103"/>
    </row>
    <row r="30" spans="1:7" ht="18" x14ac:dyDescent="0.35">
      <c r="A30" s="29"/>
      <c r="B30" s="121" t="s">
        <v>1</v>
      </c>
      <c r="C30" s="121" t="s">
        <v>21</v>
      </c>
      <c r="D30" s="14" t="s">
        <v>100</v>
      </c>
      <c r="E30" s="34" t="s">
        <v>94</v>
      </c>
      <c r="G30" s="103"/>
    </row>
    <row r="31" spans="1:7" ht="18" x14ac:dyDescent="0.35">
      <c r="A31" s="29"/>
      <c r="B31" s="121" t="s">
        <v>1</v>
      </c>
      <c r="C31" s="121" t="s">
        <v>24</v>
      </c>
      <c r="D31" s="14" t="s">
        <v>33</v>
      </c>
      <c r="E31" s="34" t="s">
        <v>79</v>
      </c>
      <c r="G31" s="103"/>
    </row>
    <row r="32" spans="1:7" ht="18" x14ac:dyDescent="0.35">
      <c r="A32" s="29"/>
      <c r="B32" s="121" t="s">
        <v>1</v>
      </c>
      <c r="C32" s="121" t="s">
        <v>25</v>
      </c>
      <c r="D32" s="14" t="s">
        <v>33</v>
      </c>
      <c r="E32" s="34" t="s">
        <v>95</v>
      </c>
      <c r="G32" s="103"/>
    </row>
    <row r="33" spans="1:7" ht="18" x14ac:dyDescent="0.35">
      <c r="A33" s="29"/>
      <c r="B33" s="121" t="s">
        <v>1</v>
      </c>
      <c r="C33" s="121" t="s">
        <v>22</v>
      </c>
      <c r="D33" s="14" t="s">
        <v>33</v>
      </c>
      <c r="E33" s="34" t="s">
        <v>96</v>
      </c>
      <c r="G33" s="103"/>
    </row>
    <row r="34" spans="1:7" ht="18" x14ac:dyDescent="0.35">
      <c r="A34" s="29"/>
      <c r="B34" s="121" t="s">
        <v>1</v>
      </c>
      <c r="C34" s="121" t="s">
        <v>23</v>
      </c>
      <c r="D34" s="14" t="s">
        <v>33</v>
      </c>
      <c r="E34" s="34" t="s">
        <v>97</v>
      </c>
      <c r="G34" s="103"/>
    </row>
    <row r="35" spans="1:7" ht="18" x14ac:dyDescent="0.35">
      <c r="A35" s="29"/>
      <c r="B35" s="121" t="s">
        <v>1</v>
      </c>
      <c r="C35" s="121" t="s">
        <v>26</v>
      </c>
      <c r="D35" s="14" t="s">
        <v>33</v>
      </c>
      <c r="E35" s="34" t="s">
        <v>98</v>
      </c>
      <c r="G35" s="103"/>
    </row>
    <row r="36" spans="1:7" ht="18" x14ac:dyDescent="0.35">
      <c r="A36" s="31"/>
      <c r="B36" s="126" t="s">
        <v>1</v>
      </c>
      <c r="C36" s="126" t="s">
        <v>27</v>
      </c>
      <c r="D36" s="15" t="s">
        <v>55</v>
      </c>
      <c r="E36" s="34" t="s">
        <v>99</v>
      </c>
      <c r="G36" s="103"/>
    </row>
    <row r="37" spans="1:7" ht="18" x14ac:dyDescent="0.35">
      <c r="A37" s="19"/>
      <c r="B37" s="147"/>
      <c r="C37" s="147"/>
      <c r="D37" s="148"/>
      <c r="E37" s="149"/>
    </row>
    <row r="38" spans="1:7" x14ac:dyDescent="0.3">
      <c r="D38"/>
    </row>
    <row r="39" spans="1:7" x14ac:dyDescent="0.3">
      <c r="D39"/>
    </row>
    <row r="40" spans="1:7" x14ac:dyDescent="0.3">
      <c r="D40"/>
    </row>
    <row r="41" spans="1:7" x14ac:dyDescent="0.3">
      <c r="D41"/>
    </row>
    <row r="42" spans="1:7" x14ac:dyDescent="0.3">
      <c r="D42"/>
    </row>
    <row r="43" spans="1:7" x14ac:dyDescent="0.3">
      <c r="D43"/>
    </row>
    <row r="44" spans="1:7" x14ac:dyDescent="0.3">
      <c r="D44"/>
    </row>
    <row r="45" spans="1:7" x14ac:dyDescent="0.3">
      <c r="D45"/>
    </row>
  </sheetData>
  <mergeCells count="7">
    <mergeCell ref="B28:E28"/>
    <mergeCell ref="B8:D8"/>
    <mergeCell ref="A1:E1"/>
    <mergeCell ref="B17:E17"/>
    <mergeCell ref="B27:E27"/>
    <mergeCell ref="A2:E2"/>
    <mergeCell ref="B18:D18"/>
  </mergeCells>
  <pageMargins left="0.7" right="0.7" top="0.78740157499999996" bottom="0.78740157499999996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90"/>
  <sheetViews>
    <sheetView zoomScale="115" zoomScaleNormal="115" workbookViewId="0">
      <selection sqref="A1:E1"/>
    </sheetView>
  </sheetViews>
  <sheetFormatPr baseColWidth="10" defaultColWidth="11.44140625" defaultRowHeight="14.4" x14ac:dyDescent="0.3"/>
  <cols>
    <col min="1" max="1" width="7.6640625" style="7" bestFit="1" customWidth="1"/>
    <col min="2" max="2" width="24.44140625" style="3" bestFit="1" customWidth="1"/>
    <col min="3" max="3" width="16" style="122" bestFit="1" customWidth="1"/>
    <col min="4" max="4" width="11.109375" style="3" bestFit="1" customWidth="1"/>
    <col min="5" max="5" width="64.21875" style="3" bestFit="1" customWidth="1"/>
    <col min="6" max="6" width="11.44140625" hidden="1" customWidth="1"/>
    <col min="7" max="7" width="10" hidden="1" customWidth="1"/>
    <col min="8" max="8" width="11.44140625" hidden="1" customWidth="1"/>
    <col min="9" max="9" width="11.33203125" style="11" bestFit="1" customWidth="1"/>
    <col min="10" max="10" width="5.6640625" style="3" bestFit="1" customWidth="1"/>
    <col min="11" max="11" width="11.44140625" style="11"/>
    <col min="12" max="12" width="11.44140625" style="3"/>
  </cols>
  <sheetData>
    <row r="1" spans="1:11" ht="18" x14ac:dyDescent="0.35">
      <c r="A1" s="139" t="s">
        <v>114</v>
      </c>
      <c r="B1" s="139"/>
      <c r="C1" s="139"/>
      <c r="D1" s="139"/>
      <c r="E1" s="139"/>
    </row>
    <row r="2" spans="1:11" ht="33.6" customHeight="1" x14ac:dyDescent="0.3">
      <c r="A2" s="141" t="s">
        <v>113</v>
      </c>
      <c r="B2" s="142"/>
      <c r="C2" s="142"/>
      <c r="D2" s="142"/>
      <c r="E2" s="142"/>
    </row>
    <row r="3" spans="1:11" ht="18" x14ac:dyDescent="0.35">
      <c r="A3" s="22" t="s">
        <v>14</v>
      </c>
      <c r="B3" s="20" t="s">
        <v>13</v>
      </c>
      <c r="C3" s="116" t="s">
        <v>12</v>
      </c>
      <c r="D3" s="20" t="s">
        <v>10</v>
      </c>
      <c r="E3" s="26" t="s">
        <v>11</v>
      </c>
      <c r="J3" s="152"/>
      <c r="K3" s="152"/>
    </row>
    <row r="4" spans="1:11" ht="18" x14ac:dyDescent="0.35">
      <c r="A4" s="27">
        <v>0.3125</v>
      </c>
      <c r="B4" s="13" t="s">
        <v>9</v>
      </c>
      <c r="C4" s="123" t="s">
        <v>28</v>
      </c>
      <c r="D4" s="16"/>
      <c r="E4" s="28"/>
      <c r="J4" s="153"/>
      <c r="K4" s="152"/>
    </row>
    <row r="5" spans="1:11" ht="18" x14ac:dyDescent="0.35">
      <c r="A5" s="29">
        <v>0.32291666666666669</v>
      </c>
      <c r="B5" s="14" t="s">
        <v>9</v>
      </c>
      <c r="C5" s="124" t="s">
        <v>29</v>
      </c>
      <c r="D5" s="17"/>
      <c r="E5" s="30"/>
      <c r="J5" s="153"/>
      <c r="K5" s="152"/>
    </row>
    <row r="6" spans="1:11" ht="18" x14ac:dyDescent="0.35">
      <c r="A6" s="29">
        <v>0.33333333333333331</v>
      </c>
      <c r="B6" s="14" t="s">
        <v>9</v>
      </c>
      <c r="C6" s="125" t="s">
        <v>30</v>
      </c>
      <c r="D6" s="17"/>
      <c r="E6" s="30"/>
      <c r="J6" s="153"/>
      <c r="K6" s="152"/>
    </row>
    <row r="7" spans="1:11" ht="18" x14ac:dyDescent="0.35">
      <c r="A7" s="31">
        <v>0.34375</v>
      </c>
      <c r="B7" s="15" t="s">
        <v>9</v>
      </c>
      <c r="C7" s="126" t="s">
        <v>31</v>
      </c>
      <c r="D7" s="18"/>
      <c r="E7" s="32"/>
      <c r="J7" s="153"/>
      <c r="K7" s="152"/>
    </row>
    <row r="8" spans="1:11" ht="18" x14ac:dyDescent="0.35">
      <c r="A8" s="19">
        <v>0.35416666666666669</v>
      </c>
      <c r="B8" s="138" t="s">
        <v>64</v>
      </c>
      <c r="C8" s="138"/>
      <c r="D8" s="138"/>
      <c r="E8" s="140"/>
      <c r="J8" s="153"/>
      <c r="K8" s="152"/>
    </row>
    <row r="9" spans="1:11" ht="18" x14ac:dyDescent="0.35">
      <c r="A9" s="27"/>
      <c r="B9" s="13" t="s">
        <v>65</v>
      </c>
      <c r="C9" s="127" t="s">
        <v>24</v>
      </c>
      <c r="D9" s="13" t="s">
        <v>67</v>
      </c>
      <c r="E9" s="34" t="s">
        <v>36</v>
      </c>
      <c r="J9" s="153"/>
      <c r="K9" s="152"/>
    </row>
    <row r="10" spans="1:11" ht="18" x14ac:dyDescent="0.35">
      <c r="A10" s="29"/>
      <c r="B10" s="14" t="s">
        <v>65</v>
      </c>
      <c r="C10" s="121" t="s">
        <v>25</v>
      </c>
      <c r="D10" s="14" t="s">
        <v>67</v>
      </c>
      <c r="E10" s="36" t="s">
        <v>36</v>
      </c>
      <c r="J10" s="153"/>
      <c r="K10" s="152"/>
    </row>
    <row r="11" spans="1:11" ht="18" x14ac:dyDescent="0.35">
      <c r="A11" s="29"/>
      <c r="B11" s="14" t="s">
        <v>65</v>
      </c>
      <c r="C11" s="121" t="s">
        <v>26</v>
      </c>
      <c r="D11" s="14" t="s">
        <v>67</v>
      </c>
      <c r="E11" s="36" t="s">
        <v>36</v>
      </c>
      <c r="J11" s="153"/>
      <c r="K11" s="152"/>
    </row>
    <row r="12" spans="1:11" ht="18" x14ac:dyDescent="0.35">
      <c r="A12" s="31"/>
      <c r="B12" s="15" t="s">
        <v>65</v>
      </c>
      <c r="C12" s="126" t="s">
        <v>27</v>
      </c>
      <c r="D12" s="15" t="s">
        <v>67</v>
      </c>
      <c r="E12" s="38" t="s">
        <v>36</v>
      </c>
      <c r="J12" s="153"/>
      <c r="K12" s="152"/>
    </row>
    <row r="13" spans="1:11" ht="18" x14ac:dyDescent="0.35">
      <c r="A13" s="19">
        <v>0.40277777777777773</v>
      </c>
      <c r="B13" s="138" t="s">
        <v>34</v>
      </c>
      <c r="C13" s="138"/>
      <c r="D13" s="138"/>
      <c r="E13" s="140"/>
      <c r="J13" s="153"/>
      <c r="K13" s="152"/>
    </row>
    <row r="14" spans="1:11" ht="18" x14ac:dyDescent="0.35">
      <c r="A14" s="33"/>
      <c r="B14" s="13" t="s">
        <v>66</v>
      </c>
      <c r="C14" s="127" t="s">
        <v>20</v>
      </c>
      <c r="D14" s="13" t="s">
        <v>67</v>
      </c>
      <c r="E14" s="34" t="s">
        <v>36</v>
      </c>
      <c r="J14" s="153"/>
      <c r="K14" s="152"/>
    </row>
    <row r="15" spans="1:11" ht="18" x14ac:dyDescent="0.35">
      <c r="A15" s="42"/>
      <c r="B15" s="14" t="s">
        <v>66</v>
      </c>
      <c r="C15" s="121" t="s">
        <v>21</v>
      </c>
      <c r="D15" s="14" t="s">
        <v>67</v>
      </c>
      <c r="E15" s="36" t="s">
        <v>36</v>
      </c>
      <c r="J15" s="153"/>
      <c r="K15" s="152"/>
    </row>
    <row r="16" spans="1:11" ht="18" x14ac:dyDescent="0.35">
      <c r="A16" s="42"/>
      <c r="B16" s="14" t="s">
        <v>66</v>
      </c>
      <c r="C16" s="121" t="s">
        <v>24</v>
      </c>
      <c r="D16" s="14" t="s">
        <v>67</v>
      </c>
      <c r="E16" s="36" t="s">
        <v>36</v>
      </c>
      <c r="J16" s="153"/>
      <c r="K16" s="152"/>
    </row>
    <row r="17" spans="1:11" ht="18" x14ac:dyDescent="0.35">
      <c r="A17" s="42"/>
      <c r="B17" s="14" t="s">
        <v>66</v>
      </c>
      <c r="C17" s="121" t="s">
        <v>25</v>
      </c>
      <c r="D17" s="14" t="s">
        <v>67</v>
      </c>
      <c r="E17" s="36" t="s">
        <v>36</v>
      </c>
      <c r="J17" s="153"/>
      <c r="K17" s="152"/>
    </row>
    <row r="18" spans="1:11" ht="18" x14ac:dyDescent="0.35">
      <c r="A18" s="42"/>
      <c r="B18" s="14" t="s">
        <v>66</v>
      </c>
      <c r="C18" s="121" t="s">
        <v>22</v>
      </c>
      <c r="D18" s="14" t="s">
        <v>67</v>
      </c>
      <c r="E18" s="36" t="s">
        <v>36</v>
      </c>
      <c r="J18" s="153"/>
      <c r="K18" s="152"/>
    </row>
    <row r="19" spans="1:11" ht="18" x14ac:dyDescent="0.35">
      <c r="A19" s="42"/>
      <c r="B19" s="14" t="s">
        <v>66</v>
      </c>
      <c r="C19" s="121" t="s">
        <v>23</v>
      </c>
      <c r="D19" s="14" t="s">
        <v>67</v>
      </c>
      <c r="E19" s="36" t="s">
        <v>36</v>
      </c>
      <c r="J19" s="153"/>
      <c r="K19" s="152"/>
    </row>
    <row r="20" spans="1:11" ht="18" x14ac:dyDescent="0.35">
      <c r="A20" s="42"/>
      <c r="B20" s="14" t="s">
        <v>66</v>
      </c>
      <c r="C20" s="121" t="s">
        <v>26</v>
      </c>
      <c r="D20" s="14" t="s">
        <v>67</v>
      </c>
      <c r="E20" s="36" t="s">
        <v>36</v>
      </c>
      <c r="J20" s="153"/>
      <c r="K20" s="152"/>
    </row>
    <row r="21" spans="1:11" ht="18" x14ac:dyDescent="0.35">
      <c r="A21" s="43"/>
      <c r="B21" s="15" t="s">
        <v>66</v>
      </c>
      <c r="C21" s="126" t="s">
        <v>27</v>
      </c>
      <c r="D21" s="15" t="s">
        <v>67</v>
      </c>
      <c r="E21" s="38" t="s">
        <v>36</v>
      </c>
      <c r="J21" s="153"/>
      <c r="K21" s="152"/>
    </row>
    <row r="22" spans="1:11" ht="18" x14ac:dyDescent="0.35">
      <c r="A22" s="19">
        <v>0.4513888888888889</v>
      </c>
      <c r="B22" s="138" t="s">
        <v>37</v>
      </c>
      <c r="C22" s="138"/>
      <c r="D22" s="138"/>
      <c r="E22" s="140"/>
      <c r="J22" s="153"/>
      <c r="K22" s="152"/>
    </row>
    <row r="23" spans="1:11" ht="18" x14ac:dyDescent="0.35">
      <c r="A23" s="33"/>
      <c r="B23" s="13" t="s">
        <v>68</v>
      </c>
      <c r="C23" s="127" t="s">
        <v>20</v>
      </c>
      <c r="D23" s="13" t="s">
        <v>69</v>
      </c>
      <c r="E23" s="34" t="s">
        <v>36</v>
      </c>
      <c r="J23" s="153"/>
      <c r="K23" s="152"/>
    </row>
    <row r="24" spans="1:11" ht="18" x14ac:dyDescent="0.35">
      <c r="A24" s="42"/>
      <c r="B24" s="14" t="s">
        <v>68</v>
      </c>
      <c r="C24" s="121" t="s">
        <v>21</v>
      </c>
      <c r="D24" s="14" t="s">
        <v>69</v>
      </c>
      <c r="E24" s="36" t="s">
        <v>36</v>
      </c>
      <c r="J24" s="153"/>
      <c r="K24" s="152"/>
    </row>
    <row r="25" spans="1:11" ht="18" x14ac:dyDescent="0.35">
      <c r="A25" s="42"/>
      <c r="B25" s="14" t="s">
        <v>68</v>
      </c>
      <c r="C25" s="121" t="s">
        <v>24</v>
      </c>
      <c r="D25" s="14" t="s">
        <v>69</v>
      </c>
      <c r="E25" s="36" t="s">
        <v>36</v>
      </c>
      <c r="H25" s="5"/>
      <c r="J25" s="153"/>
      <c r="K25" s="152"/>
    </row>
    <row r="26" spans="1:11" ht="18" x14ac:dyDescent="0.35">
      <c r="A26" s="42"/>
      <c r="B26" s="14" t="s">
        <v>68</v>
      </c>
      <c r="C26" s="121" t="s">
        <v>25</v>
      </c>
      <c r="D26" s="14" t="s">
        <v>69</v>
      </c>
      <c r="E26" s="36" t="s">
        <v>36</v>
      </c>
      <c r="H26" s="5"/>
      <c r="J26" s="153"/>
      <c r="K26" s="152"/>
    </row>
    <row r="27" spans="1:11" ht="18" x14ac:dyDescent="0.35">
      <c r="A27" s="42"/>
      <c r="B27" s="14" t="s">
        <v>68</v>
      </c>
      <c r="C27" s="121" t="s">
        <v>22</v>
      </c>
      <c r="D27" s="14" t="s">
        <v>69</v>
      </c>
      <c r="E27" s="36" t="s">
        <v>36</v>
      </c>
      <c r="J27" s="153"/>
      <c r="K27" s="152"/>
    </row>
    <row r="28" spans="1:11" ht="18" x14ac:dyDescent="0.35">
      <c r="A28" s="42"/>
      <c r="B28" s="14" t="s">
        <v>68</v>
      </c>
      <c r="C28" s="121" t="s">
        <v>23</v>
      </c>
      <c r="D28" s="14" t="s">
        <v>69</v>
      </c>
      <c r="E28" s="36" t="s">
        <v>36</v>
      </c>
      <c r="J28" s="153"/>
      <c r="K28" s="152"/>
    </row>
    <row r="29" spans="1:11" ht="18" x14ac:dyDescent="0.35">
      <c r="A29" s="42"/>
      <c r="B29" s="14" t="s">
        <v>68</v>
      </c>
      <c r="C29" s="121" t="s">
        <v>26</v>
      </c>
      <c r="D29" s="14" t="s">
        <v>69</v>
      </c>
      <c r="E29" s="36" t="s">
        <v>36</v>
      </c>
      <c r="J29" s="153"/>
      <c r="K29" s="152"/>
    </row>
    <row r="30" spans="1:11" ht="18" x14ac:dyDescent="0.35">
      <c r="A30" s="43"/>
      <c r="B30" s="15" t="s">
        <v>68</v>
      </c>
      <c r="C30" s="126" t="s">
        <v>27</v>
      </c>
      <c r="D30" s="15" t="s">
        <v>69</v>
      </c>
      <c r="E30" s="38" t="s">
        <v>36</v>
      </c>
      <c r="F30" s="6" t="s">
        <v>8</v>
      </c>
      <c r="J30" s="153"/>
      <c r="K30" s="152"/>
    </row>
    <row r="31" spans="1:11" ht="18" hidden="1" x14ac:dyDescent="0.35">
      <c r="A31" s="19"/>
      <c r="B31" s="138"/>
      <c r="C31" s="138"/>
      <c r="D31" s="138"/>
      <c r="E31" s="140"/>
      <c r="J31" s="153"/>
      <c r="K31" s="152"/>
    </row>
    <row r="32" spans="1:11" ht="18" hidden="1" x14ac:dyDescent="0.35">
      <c r="A32" s="44"/>
      <c r="B32" s="39"/>
      <c r="C32" s="129"/>
      <c r="D32" s="40"/>
      <c r="E32" s="45"/>
      <c r="H32" s="5"/>
      <c r="J32" s="153"/>
      <c r="K32" s="152"/>
    </row>
    <row r="33" spans="1:12" ht="18" hidden="1" x14ac:dyDescent="0.35">
      <c r="A33" s="19"/>
      <c r="B33" s="138"/>
      <c r="C33" s="138"/>
      <c r="D33" s="138"/>
      <c r="E33" s="140"/>
      <c r="G33">
        <v>8.75</v>
      </c>
      <c r="H33" s="5">
        <v>525</v>
      </c>
      <c r="J33" s="153"/>
      <c r="K33" s="152"/>
    </row>
    <row r="34" spans="1:12" ht="18" hidden="1" x14ac:dyDescent="0.35">
      <c r="A34" s="46"/>
      <c r="B34" s="13"/>
      <c r="C34" s="127"/>
      <c r="D34" s="13"/>
      <c r="E34" s="34"/>
      <c r="G34">
        <v>13</v>
      </c>
      <c r="H34" s="5">
        <v>1380</v>
      </c>
      <c r="I34" s="90"/>
      <c r="J34" s="154"/>
      <c r="K34" s="152"/>
    </row>
    <row r="35" spans="1:12" ht="18" hidden="1" x14ac:dyDescent="0.35">
      <c r="A35" s="29"/>
      <c r="B35" s="14"/>
      <c r="C35" s="121"/>
      <c r="D35" s="14"/>
      <c r="E35" s="34"/>
      <c r="G35">
        <v>6.5</v>
      </c>
      <c r="H35" s="5">
        <v>390</v>
      </c>
      <c r="I35" s="90"/>
      <c r="J35" s="154"/>
      <c r="K35" s="152">
        <v>30</v>
      </c>
    </row>
    <row r="36" spans="1:12" ht="18" hidden="1" x14ac:dyDescent="0.35">
      <c r="A36" s="29"/>
      <c r="B36" s="14"/>
      <c r="C36" s="121"/>
      <c r="D36" s="14"/>
      <c r="E36" s="34"/>
      <c r="F36" s="8" t="s">
        <v>56</v>
      </c>
      <c r="G36">
        <v>6.5</v>
      </c>
      <c r="H36" s="5">
        <v>390</v>
      </c>
      <c r="I36" s="90"/>
      <c r="J36" s="154"/>
      <c r="K36" s="152">
        <v>25</v>
      </c>
    </row>
    <row r="37" spans="1:12" ht="18" hidden="1" x14ac:dyDescent="0.35">
      <c r="A37" s="47"/>
      <c r="B37" s="15"/>
      <c r="C37" s="126"/>
      <c r="D37" s="15"/>
      <c r="E37" s="34"/>
      <c r="F37" s="8"/>
      <c r="G37">
        <v>8.75</v>
      </c>
      <c r="H37" s="5">
        <v>525</v>
      </c>
      <c r="I37" s="90"/>
      <c r="J37" s="154"/>
      <c r="K37" s="152">
        <v>19</v>
      </c>
    </row>
    <row r="38" spans="1:12" ht="18" hidden="1" x14ac:dyDescent="0.35">
      <c r="A38" s="19"/>
      <c r="B38" s="138"/>
      <c r="C38" s="138"/>
      <c r="D38" s="138"/>
      <c r="E38" s="140"/>
      <c r="F38" s="8"/>
      <c r="G38">
        <v>9</v>
      </c>
      <c r="H38" s="5">
        <v>540</v>
      </c>
      <c r="I38" s="90"/>
      <c r="J38" s="154"/>
      <c r="K38" s="152"/>
    </row>
    <row r="39" spans="1:12" ht="18" hidden="1" x14ac:dyDescent="0.35">
      <c r="A39" s="46"/>
      <c r="B39" s="13"/>
      <c r="C39" s="127"/>
      <c r="D39" s="13"/>
      <c r="E39" s="34"/>
      <c r="F39" s="5"/>
      <c r="H39">
        <f>SUM(H32:H38)</f>
        <v>3750</v>
      </c>
      <c r="I39" s="90"/>
      <c r="J39" s="154"/>
      <c r="K39" s="152" t="e">
        <f>#REF!</f>
        <v>#REF!</v>
      </c>
      <c r="L39" s="3">
        <v>2</v>
      </c>
    </row>
    <row r="40" spans="1:12" ht="18" hidden="1" x14ac:dyDescent="0.35">
      <c r="A40" s="48"/>
      <c r="B40" s="14"/>
      <c r="C40" s="121"/>
      <c r="D40" s="14"/>
      <c r="E40" s="34"/>
      <c r="F40" s="5"/>
      <c r="I40" s="90"/>
      <c r="J40" s="154"/>
      <c r="K40" s="152" t="e">
        <f>#REF!</f>
        <v>#REF!</v>
      </c>
      <c r="L40" s="3">
        <v>2</v>
      </c>
    </row>
    <row r="41" spans="1:12" ht="18" hidden="1" x14ac:dyDescent="0.35">
      <c r="A41" s="52"/>
      <c r="B41" s="15"/>
      <c r="C41" s="126"/>
      <c r="D41" s="15"/>
      <c r="E41" s="34"/>
      <c r="F41" s="5"/>
      <c r="I41" s="90"/>
      <c r="J41" s="154"/>
      <c r="K41" s="152">
        <v>25</v>
      </c>
      <c r="L41" s="3">
        <v>2</v>
      </c>
    </row>
    <row r="42" spans="1:12" ht="18" hidden="1" x14ac:dyDescent="0.35">
      <c r="A42" s="53"/>
      <c r="B42" s="54"/>
      <c r="C42" s="130"/>
      <c r="D42" s="54"/>
      <c r="E42" s="34"/>
      <c r="F42" s="9" t="s">
        <v>7</v>
      </c>
      <c r="I42" s="90"/>
      <c r="J42" s="154"/>
      <c r="K42" s="152" t="e">
        <f>#REF!</f>
        <v>#REF!</v>
      </c>
      <c r="L42" s="3">
        <v>2</v>
      </c>
    </row>
    <row r="43" spans="1:12" ht="18" hidden="1" x14ac:dyDescent="0.35">
      <c r="A43" s="19"/>
      <c r="B43" s="138"/>
      <c r="C43" s="138"/>
      <c r="D43" s="138"/>
      <c r="E43" s="140"/>
      <c r="F43" s="5"/>
      <c r="J43" s="153"/>
      <c r="K43" s="152"/>
    </row>
    <row r="44" spans="1:12" ht="18" hidden="1" x14ac:dyDescent="0.35">
      <c r="A44" s="19"/>
      <c r="B44" s="138"/>
      <c r="C44" s="138"/>
      <c r="D44" s="138"/>
      <c r="E44" s="140"/>
      <c r="F44" s="5"/>
      <c r="H44">
        <v>360</v>
      </c>
      <c r="J44" s="153"/>
      <c r="K44" s="152"/>
    </row>
    <row r="45" spans="1:12" ht="18" hidden="1" x14ac:dyDescent="0.35">
      <c r="A45" s="27"/>
      <c r="B45" s="13"/>
      <c r="C45" s="127"/>
      <c r="D45" s="13"/>
      <c r="E45" s="34"/>
      <c r="F45" s="5"/>
      <c r="H45">
        <v>360</v>
      </c>
      <c r="J45" s="153"/>
      <c r="K45" s="152"/>
    </row>
    <row r="46" spans="1:12" ht="18" hidden="1" x14ac:dyDescent="0.35">
      <c r="A46" s="29"/>
      <c r="B46" s="14"/>
      <c r="C46" s="121"/>
      <c r="D46" s="14"/>
      <c r="E46" s="34"/>
      <c r="F46" s="5"/>
      <c r="J46" s="153"/>
      <c r="K46" s="152"/>
    </row>
    <row r="47" spans="1:12" ht="18" hidden="1" x14ac:dyDescent="0.35">
      <c r="A47" s="29"/>
      <c r="B47" s="14"/>
      <c r="C47" s="121"/>
      <c r="D47" s="14"/>
      <c r="E47" s="34"/>
      <c r="F47" s="5"/>
      <c r="J47" s="153"/>
      <c r="K47" s="152"/>
    </row>
    <row r="48" spans="1:12" ht="18" hidden="1" x14ac:dyDescent="0.35">
      <c r="A48" s="31"/>
      <c r="B48" s="15"/>
      <c r="C48" s="126"/>
      <c r="D48" s="15"/>
      <c r="E48" s="34"/>
      <c r="F48" s="5"/>
      <c r="H48">
        <v>525</v>
      </c>
      <c r="J48" s="153"/>
      <c r="K48" s="152"/>
    </row>
    <row r="49" spans="1:12" ht="18" x14ac:dyDescent="0.35">
      <c r="A49" s="19">
        <v>0.47222222222222227</v>
      </c>
      <c r="B49" s="151" t="s">
        <v>107</v>
      </c>
      <c r="C49" s="151"/>
      <c r="D49" s="151"/>
      <c r="E49" s="151"/>
      <c r="F49" s="5" t="s">
        <v>4</v>
      </c>
      <c r="H49">
        <v>870</v>
      </c>
      <c r="J49" s="153"/>
      <c r="K49" s="152"/>
    </row>
    <row r="50" spans="1:12" s="103" customFormat="1" ht="18" x14ac:dyDescent="0.35">
      <c r="A50" s="41">
        <v>0.49305555555555558</v>
      </c>
      <c r="B50" s="138" t="s">
        <v>92</v>
      </c>
      <c r="C50" s="138"/>
      <c r="D50" s="138"/>
      <c r="E50" s="140"/>
      <c r="F50" s="5"/>
      <c r="I50" s="11"/>
      <c r="J50" s="153"/>
      <c r="K50" s="152"/>
      <c r="L50" s="3"/>
    </row>
    <row r="51" spans="1:12" ht="18" x14ac:dyDescent="0.35">
      <c r="A51" s="74"/>
      <c r="B51" s="13" t="s">
        <v>47</v>
      </c>
      <c r="C51" s="127" t="s">
        <v>51</v>
      </c>
      <c r="D51" s="13" t="s">
        <v>100</v>
      </c>
      <c r="E51" s="34" t="s">
        <v>82</v>
      </c>
      <c r="F51" s="5"/>
      <c r="J51" s="153"/>
      <c r="K51" s="152"/>
    </row>
    <row r="52" spans="1:12" ht="18" x14ac:dyDescent="0.35">
      <c r="A52" s="46"/>
      <c r="B52" s="13" t="s">
        <v>47</v>
      </c>
      <c r="C52" s="127" t="s">
        <v>42</v>
      </c>
      <c r="D52" s="13" t="s">
        <v>33</v>
      </c>
      <c r="E52" s="34" t="s">
        <v>82</v>
      </c>
      <c r="H52">
        <f>SUM(H44:H49)</f>
        <v>2115</v>
      </c>
      <c r="J52" s="153"/>
      <c r="K52" s="152"/>
    </row>
    <row r="53" spans="1:12" ht="18" hidden="1" x14ac:dyDescent="0.35">
      <c r="A53" s="48"/>
      <c r="B53" s="14" t="s">
        <v>47</v>
      </c>
      <c r="C53" s="121" t="s">
        <v>41</v>
      </c>
      <c r="D53" s="14" t="s">
        <v>33</v>
      </c>
      <c r="E53" s="34" t="s">
        <v>106</v>
      </c>
      <c r="F53" s="10" t="s">
        <v>6</v>
      </c>
      <c r="J53" s="153"/>
      <c r="K53" s="152"/>
    </row>
    <row r="54" spans="1:12" s="103" customFormat="1" ht="18" x14ac:dyDescent="0.35">
      <c r="A54" s="48"/>
      <c r="B54" s="14" t="s">
        <v>47</v>
      </c>
      <c r="C54" s="121" t="s">
        <v>25</v>
      </c>
      <c r="D54" s="14" t="s">
        <v>101</v>
      </c>
      <c r="E54" s="34" t="s">
        <v>82</v>
      </c>
      <c r="F54" s="10"/>
      <c r="I54" s="11"/>
      <c r="J54" s="153"/>
      <c r="K54" s="152"/>
      <c r="L54" s="3"/>
    </row>
    <row r="55" spans="1:12" s="103" customFormat="1" ht="18" x14ac:dyDescent="0.35">
      <c r="A55" s="48"/>
      <c r="B55" s="14" t="s">
        <v>47</v>
      </c>
      <c r="C55" s="121" t="s">
        <v>60</v>
      </c>
      <c r="D55" s="14" t="s">
        <v>33</v>
      </c>
      <c r="E55" s="34" t="s">
        <v>82</v>
      </c>
      <c r="F55" s="10"/>
      <c r="I55" s="11"/>
      <c r="J55" s="153"/>
      <c r="K55" s="152"/>
      <c r="L55" s="3"/>
    </row>
    <row r="56" spans="1:12" ht="18" x14ac:dyDescent="0.35">
      <c r="A56" s="48"/>
      <c r="B56" s="14" t="s">
        <v>47</v>
      </c>
      <c r="C56" s="121" t="s">
        <v>44</v>
      </c>
      <c r="D56" s="14" t="s">
        <v>55</v>
      </c>
      <c r="E56" s="34" t="s">
        <v>82</v>
      </c>
      <c r="F56" s="10"/>
      <c r="J56" s="153"/>
      <c r="K56" s="152"/>
    </row>
    <row r="57" spans="1:12" s="103" customFormat="1" ht="18" x14ac:dyDescent="0.35">
      <c r="A57" s="19">
        <v>0.53472222222222221</v>
      </c>
      <c r="B57" s="138" t="s">
        <v>88</v>
      </c>
      <c r="C57" s="138"/>
      <c r="D57" s="138"/>
      <c r="E57" s="140"/>
      <c r="F57" s="10"/>
      <c r="I57" s="11"/>
      <c r="J57" s="153"/>
      <c r="K57" s="152"/>
      <c r="L57" s="3"/>
    </row>
    <row r="58" spans="1:12" ht="18" x14ac:dyDescent="0.35">
      <c r="A58" s="19">
        <v>0.57291666666666663</v>
      </c>
      <c r="B58" s="138" t="s">
        <v>49</v>
      </c>
      <c r="C58" s="138"/>
      <c r="D58" s="138"/>
      <c r="E58" s="140"/>
      <c r="F58" s="10"/>
      <c r="H58">
        <v>390</v>
      </c>
      <c r="J58" s="153"/>
      <c r="K58" s="152"/>
    </row>
    <row r="59" spans="1:12" ht="18" x14ac:dyDescent="0.35">
      <c r="A59" s="49"/>
      <c r="B59" s="14" t="s">
        <v>48</v>
      </c>
      <c r="C59" s="121" t="s">
        <v>46</v>
      </c>
      <c r="D59" s="14" t="s">
        <v>100</v>
      </c>
      <c r="E59" s="34" t="s">
        <v>102</v>
      </c>
      <c r="F59" s="10"/>
      <c r="J59" s="153"/>
      <c r="K59" s="152"/>
    </row>
    <row r="60" spans="1:12" ht="18" x14ac:dyDescent="0.35">
      <c r="A60" s="47"/>
      <c r="B60" s="14" t="s">
        <v>48</v>
      </c>
      <c r="C60" s="121" t="s">
        <v>40</v>
      </c>
      <c r="D60" s="14" t="s">
        <v>33</v>
      </c>
      <c r="E60" s="34" t="s">
        <v>102</v>
      </c>
      <c r="F60" s="10"/>
      <c r="H60">
        <v>990</v>
      </c>
      <c r="J60" s="153"/>
      <c r="K60" s="152"/>
    </row>
    <row r="61" spans="1:12" s="103" customFormat="1" ht="18" x14ac:dyDescent="0.35">
      <c r="A61" s="49"/>
      <c r="B61" s="14" t="s">
        <v>50</v>
      </c>
      <c r="C61" s="121" t="s">
        <v>41</v>
      </c>
      <c r="D61" s="14" t="s">
        <v>33</v>
      </c>
      <c r="E61" s="34" t="s">
        <v>102</v>
      </c>
      <c r="F61" s="10"/>
      <c r="I61" s="11"/>
      <c r="J61" s="153"/>
      <c r="K61" s="152"/>
      <c r="L61" s="3"/>
    </row>
    <row r="62" spans="1:12" ht="18" hidden="1" x14ac:dyDescent="0.35">
      <c r="A62" s="46"/>
      <c r="B62" s="13"/>
      <c r="C62" s="127"/>
      <c r="D62" s="13"/>
      <c r="E62" s="34"/>
      <c r="F62" s="10"/>
      <c r="J62" s="153"/>
      <c r="K62" s="152"/>
    </row>
    <row r="63" spans="1:12" ht="18" hidden="1" x14ac:dyDescent="0.35">
      <c r="A63" s="48"/>
      <c r="B63" s="14"/>
      <c r="C63" s="121"/>
      <c r="D63" s="14"/>
      <c r="E63" s="34"/>
      <c r="F63" s="10"/>
      <c r="J63" s="153"/>
      <c r="K63" s="152"/>
    </row>
    <row r="64" spans="1:12" ht="18" hidden="1" x14ac:dyDescent="0.35">
      <c r="A64" s="48"/>
      <c r="B64" s="14"/>
      <c r="C64" s="121"/>
      <c r="D64" s="14"/>
      <c r="E64" s="34"/>
      <c r="F64" s="10"/>
      <c r="J64" s="153"/>
      <c r="K64" s="152"/>
    </row>
    <row r="65" spans="1:12" ht="18" x14ac:dyDescent="0.35">
      <c r="A65" s="48"/>
      <c r="B65" s="14" t="s">
        <v>48</v>
      </c>
      <c r="C65" s="121" t="s">
        <v>45</v>
      </c>
      <c r="D65" s="14" t="s">
        <v>100</v>
      </c>
      <c r="E65" s="34" t="s">
        <v>81</v>
      </c>
      <c r="F65" s="10"/>
      <c r="H65">
        <v>390</v>
      </c>
      <c r="J65" s="153"/>
      <c r="K65" s="152"/>
    </row>
    <row r="66" spans="1:12" ht="18" x14ac:dyDescent="0.35">
      <c r="A66" s="46"/>
      <c r="B66" s="13" t="s">
        <v>48</v>
      </c>
      <c r="C66" s="127" t="s">
        <v>42</v>
      </c>
      <c r="D66" s="13" t="s">
        <v>33</v>
      </c>
      <c r="E66" s="34" t="s">
        <v>81</v>
      </c>
      <c r="F66" s="5"/>
      <c r="H66">
        <f>SUM(H58:H64)</f>
        <v>1380</v>
      </c>
      <c r="J66" s="153"/>
      <c r="K66" s="152"/>
    </row>
    <row r="67" spans="1:12" s="103" customFormat="1" ht="18" x14ac:dyDescent="0.35">
      <c r="A67" s="109"/>
      <c r="B67" s="39" t="s">
        <v>48</v>
      </c>
      <c r="C67" s="129" t="s">
        <v>25</v>
      </c>
      <c r="D67" s="39" t="s">
        <v>33</v>
      </c>
      <c r="E67" s="34" t="s">
        <v>81</v>
      </c>
      <c r="F67" s="5"/>
      <c r="I67" s="11"/>
      <c r="J67" s="153"/>
      <c r="K67" s="152"/>
      <c r="L67" s="3"/>
    </row>
    <row r="68" spans="1:12" ht="18" x14ac:dyDescent="0.35">
      <c r="B68" s="15" t="s">
        <v>48</v>
      </c>
      <c r="C68" s="126" t="s">
        <v>26</v>
      </c>
      <c r="D68" s="15" t="s">
        <v>33</v>
      </c>
      <c r="E68" s="34" t="s">
        <v>109</v>
      </c>
      <c r="F68" s="5"/>
      <c r="J68" s="153"/>
      <c r="K68" s="152"/>
    </row>
    <row r="69" spans="1:12" ht="18" x14ac:dyDescent="0.35">
      <c r="A69" s="47"/>
      <c r="B69" s="15" t="s">
        <v>50</v>
      </c>
      <c r="C69" s="126" t="s">
        <v>44</v>
      </c>
      <c r="D69" s="15" t="s">
        <v>54</v>
      </c>
      <c r="E69" s="34" t="s">
        <v>81</v>
      </c>
      <c r="F69" s="5"/>
      <c r="J69" s="153"/>
      <c r="K69" s="152"/>
    </row>
    <row r="70" spans="1:12" ht="18" x14ac:dyDescent="0.35">
      <c r="A70" s="19">
        <v>0.65625</v>
      </c>
      <c r="B70" s="138" t="s">
        <v>18</v>
      </c>
      <c r="C70" s="138"/>
      <c r="D70" s="138"/>
      <c r="E70" s="140"/>
      <c r="F70" s="5"/>
      <c r="J70" s="153"/>
      <c r="K70" s="152"/>
    </row>
    <row r="71" spans="1:12" ht="18" x14ac:dyDescent="0.35">
      <c r="A71" s="19">
        <v>0.6875</v>
      </c>
      <c r="B71" s="138" t="s">
        <v>39</v>
      </c>
      <c r="C71" s="138"/>
      <c r="D71" s="138"/>
      <c r="E71" s="140"/>
      <c r="F71" s="5"/>
      <c r="J71" s="153"/>
      <c r="K71" s="152"/>
    </row>
    <row r="72" spans="1:12" ht="18" x14ac:dyDescent="0.35">
      <c r="A72" s="50"/>
      <c r="B72" s="13" t="s">
        <v>59</v>
      </c>
      <c r="C72" s="121" t="s">
        <v>52</v>
      </c>
      <c r="D72" s="13" t="s">
        <v>100</v>
      </c>
      <c r="E72" s="34" t="s">
        <v>80</v>
      </c>
      <c r="F72" s="5"/>
      <c r="J72" s="153"/>
      <c r="K72" s="152"/>
    </row>
    <row r="73" spans="1:12" ht="18" x14ac:dyDescent="0.35">
      <c r="B73" s="14" t="s">
        <v>59</v>
      </c>
      <c r="C73" s="121" t="s">
        <v>40</v>
      </c>
      <c r="D73" s="14" t="s">
        <v>33</v>
      </c>
      <c r="E73" s="34" t="s">
        <v>80</v>
      </c>
      <c r="F73" s="10" t="s">
        <v>5</v>
      </c>
      <c r="J73" s="153"/>
      <c r="K73" s="152"/>
    </row>
    <row r="74" spans="1:12" ht="18" x14ac:dyDescent="0.35">
      <c r="A74" s="49"/>
      <c r="B74" s="14" t="s">
        <v>59</v>
      </c>
      <c r="C74" s="121" t="s">
        <v>41</v>
      </c>
      <c r="D74" s="14" t="s">
        <v>33</v>
      </c>
      <c r="E74" s="34" t="s">
        <v>80</v>
      </c>
      <c r="F74" s="5"/>
      <c r="J74" s="153"/>
      <c r="K74" s="152"/>
    </row>
    <row r="75" spans="1:12" s="103" customFormat="1" ht="18" x14ac:dyDescent="0.35">
      <c r="A75" s="49"/>
      <c r="B75" s="13" t="s">
        <v>59</v>
      </c>
      <c r="C75" s="5" t="s">
        <v>51</v>
      </c>
      <c r="D75" s="13" t="s">
        <v>100</v>
      </c>
      <c r="E75" s="34" t="s">
        <v>80</v>
      </c>
      <c r="F75" s="5"/>
      <c r="I75" s="11"/>
      <c r="J75" s="153"/>
      <c r="K75" s="152"/>
      <c r="L75" s="3"/>
    </row>
    <row r="76" spans="1:12" ht="18" x14ac:dyDescent="0.35">
      <c r="A76" s="46"/>
      <c r="B76" s="14" t="s">
        <v>59</v>
      </c>
      <c r="C76" s="127" t="s">
        <v>42</v>
      </c>
      <c r="D76" s="14" t="s">
        <v>33</v>
      </c>
      <c r="E76" s="34" t="s">
        <v>80</v>
      </c>
      <c r="J76" s="153"/>
      <c r="K76" s="152"/>
    </row>
    <row r="77" spans="1:12" ht="18" x14ac:dyDescent="0.35">
      <c r="A77" s="49"/>
      <c r="B77" s="14" t="s">
        <v>59</v>
      </c>
      <c r="C77" s="121" t="s">
        <v>43</v>
      </c>
      <c r="D77" s="14" t="s">
        <v>33</v>
      </c>
      <c r="E77" s="34" t="s">
        <v>80</v>
      </c>
      <c r="J77" s="153"/>
      <c r="K77" s="152"/>
    </row>
    <row r="78" spans="1:12" ht="18" x14ac:dyDescent="0.35">
      <c r="A78" s="47"/>
      <c r="B78" s="15" t="s">
        <v>59</v>
      </c>
      <c r="C78" s="126" t="s">
        <v>60</v>
      </c>
      <c r="D78" s="15" t="s">
        <v>54</v>
      </c>
      <c r="E78" s="34" t="s">
        <v>80</v>
      </c>
      <c r="J78" s="153"/>
      <c r="K78" s="152"/>
    </row>
    <row r="79" spans="1:12" ht="18" x14ac:dyDescent="0.35">
      <c r="A79" s="47"/>
      <c r="B79" s="15" t="s">
        <v>59</v>
      </c>
      <c r="C79" s="126" t="s">
        <v>44</v>
      </c>
      <c r="D79" s="15" t="s">
        <v>54</v>
      </c>
      <c r="E79" s="34" t="s">
        <v>80</v>
      </c>
      <c r="J79" s="153"/>
      <c r="K79" s="152"/>
    </row>
    <row r="80" spans="1:12" s="103" customFormat="1" ht="18" x14ac:dyDescent="0.35">
      <c r="A80" s="41">
        <v>0.77083333333333337</v>
      </c>
      <c r="B80" s="104"/>
      <c r="C80" s="131"/>
      <c r="D80" s="101" t="s">
        <v>108</v>
      </c>
      <c r="E80" s="51" t="s">
        <v>19</v>
      </c>
      <c r="I80" s="11"/>
      <c r="J80" s="153"/>
      <c r="K80" s="152"/>
      <c r="L80" s="3"/>
    </row>
    <row r="81" spans="1:11" ht="18" x14ac:dyDescent="0.35">
      <c r="A81" s="19">
        <v>0.79166666666666663</v>
      </c>
      <c r="B81" s="138" t="s">
        <v>73</v>
      </c>
      <c r="C81" s="138"/>
      <c r="D81" s="138"/>
      <c r="E81" s="140"/>
      <c r="J81" s="153"/>
      <c r="K81" s="152"/>
    </row>
    <row r="82" spans="1:11" ht="18" x14ac:dyDescent="0.35">
      <c r="A82" s="46"/>
      <c r="B82" s="13" t="s">
        <v>2</v>
      </c>
      <c r="C82" s="127" t="s">
        <v>20</v>
      </c>
      <c r="D82" s="13" t="s">
        <v>15</v>
      </c>
      <c r="E82" s="34" t="s">
        <v>57</v>
      </c>
      <c r="J82" s="153"/>
      <c r="K82" s="152"/>
    </row>
    <row r="83" spans="1:11" ht="18" x14ac:dyDescent="0.35">
      <c r="A83" s="29"/>
      <c r="B83" s="14" t="s">
        <v>2</v>
      </c>
      <c r="C83" s="121" t="s">
        <v>21</v>
      </c>
      <c r="D83" s="14" t="s">
        <v>15</v>
      </c>
      <c r="E83" s="36" t="s">
        <v>57</v>
      </c>
      <c r="J83" s="153"/>
      <c r="K83" s="152"/>
    </row>
    <row r="84" spans="1:11" ht="18" x14ac:dyDescent="0.35">
      <c r="A84" s="29"/>
      <c r="B84" s="14" t="s">
        <v>2</v>
      </c>
      <c r="C84" s="121" t="s">
        <v>24</v>
      </c>
      <c r="D84" s="14" t="s">
        <v>15</v>
      </c>
      <c r="E84" s="36" t="s">
        <v>57</v>
      </c>
      <c r="J84" s="153"/>
      <c r="K84" s="152"/>
    </row>
    <row r="85" spans="1:11" ht="18" x14ac:dyDescent="0.35">
      <c r="A85" s="29"/>
      <c r="B85" s="14" t="s">
        <v>2</v>
      </c>
      <c r="C85" s="121" t="s">
        <v>25</v>
      </c>
      <c r="D85" s="14" t="s">
        <v>15</v>
      </c>
      <c r="E85" s="36" t="s">
        <v>57</v>
      </c>
      <c r="J85" s="153"/>
      <c r="K85" s="152"/>
    </row>
    <row r="86" spans="1:11" ht="18" x14ac:dyDescent="0.35">
      <c r="A86" s="29"/>
      <c r="B86" s="14" t="s">
        <v>2</v>
      </c>
      <c r="C86" s="121" t="s">
        <v>22</v>
      </c>
      <c r="D86" s="14" t="s">
        <v>15</v>
      </c>
      <c r="E86" s="36" t="s">
        <v>57</v>
      </c>
      <c r="J86" s="153"/>
      <c r="K86" s="152"/>
    </row>
    <row r="87" spans="1:11" ht="18" x14ac:dyDescent="0.35">
      <c r="A87" s="29"/>
      <c r="B87" s="14" t="s">
        <v>2</v>
      </c>
      <c r="C87" s="121" t="s">
        <v>23</v>
      </c>
      <c r="D87" s="14" t="s">
        <v>15</v>
      </c>
      <c r="E87" s="36" t="s">
        <v>57</v>
      </c>
      <c r="J87" s="153"/>
      <c r="K87" s="152"/>
    </row>
    <row r="88" spans="1:11" ht="18" x14ac:dyDescent="0.35">
      <c r="A88" s="29"/>
      <c r="B88" s="14" t="s">
        <v>2</v>
      </c>
      <c r="C88" s="121" t="s">
        <v>26</v>
      </c>
      <c r="D88" s="14" t="s">
        <v>15</v>
      </c>
      <c r="E88" s="36" t="s">
        <v>58</v>
      </c>
      <c r="J88" s="153"/>
      <c r="K88" s="152"/>
    </row>
    <row r="89" spans="1:11" ht="18" x14ac:dyDescent="0.35">
      <c r="A89" s="31"/>
      <c r="B89" s="15" t="s">
        <v>2</v>
      </c>
      <c r="C89" s="126" t="s">
        <v>27</v>
      </c>
      <c r="D89" s="15" t="s">
        <v>15</v>
      </c>
      <c r="E89" s="38" t="s">
        <v>58</v>
      </c>
      <c r="J89" s="153"/>
      <c r="K89" s="152"/>
    </row>
    <row r="90" spans="1:11" ht="18" x14ac:dyDescent="0.35">
      <c r="A90" s="19"/>
      <c r="B90" s="23"/>
      <c r="C90" s="128"/>
      <c r="D90" s="23"/>
      <c r="E90" s="24"/>
      <c r="J90" s="153"/>
      <c r="K90" s="152"/>
    </row>
  </sheetData>
  <mergeCells count="17">
    <mergeCell ref="B81:E81"/>
    <mergeCell ref="B31:E31"/>
    <mergeCell ref="B50:E50"/>
    <mergeCell ref="B57:E57"/>
    <mergeCell ref="B58:E58"/>
    <mergeCell ref="B70:E70"/>
    <mergeCell ref="B71:E71"/>
    <mergeCell ref="B38:E38"/>
    <mergeCell ref="B43:E43"/>
    <mergeCell ref="B44:E44"/>
    <mergeCell ref="B49:E49"/>
    <mergeCell ref="A1:E1"/>
    <mergeCell ref="B8:E8"/>
    <mergeCell ref="B13:E13"/>
    <mergeCell ref="B22:E22"/>
    <mergeCell ref="B33:E33"/>
    <mergeCell ref="A2:E2"/>
  </mergeCells>
  <phoneticPr fontId="9" type="noConversion"/>
  <pageMargins left="0.7" right="0.7" top="0.78740157499999996" bottom="0.78740157499999996" header="0.3" footer="0.3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63"/>
  <sheetViews>
    <sheetView tabSelected="1" workbookViewId="0">
      <selection sqref="A1:E1"/>
    </sheetView>
  </sheetViews>
  <sheetFormatPr baseColWidth="10" defaultColWidth="11.44140625" defaultRowHeight="14.4" x14ac:dyDescent="0.3"/>
  <cols>
    <col min="1" max="1" width="11" bestFit="1" customWidth="1"/>
    <col min="2" max="2" width="23.6640625" bestFit="1" customWidth="1"/>
    <col min="3" max="3" width="15.6640625" customWidth="1"/>
    <col min="4" max="4" width="10.6640625" bestFit="1" customWidth="1"/>
    <col min="5" max="5" width="36.44140625" customWidth="1"/>
    <col min="6" max="6" width="31.44140625" hidden="1" customWidth="1"/>
  </cols>
  <sheetData>
    <row r="1" spans="1:5" ht="19.8" x14ac:dyDescent="0.4">
      <c r="A1" s="145" t="s">
        <v>110</v>
      </c>
      <c r="B1" s="145"/>
      <c r="C1" s="145"/>
      <c r="D1" s="145"/>
      <c r="E1" s="145"/>
    </row>
    <row r="2" spans="1:5" ht="33" customHeight="1" x14ac:dyDescent="0.3">
      <c r="A2" s="141" t="s">
        <v>113</v>
      </c>
      <c r="B2" s="142"/>
      <c r="C2" s="142"/>
      <c r="D2" s="142"/>
      <c r="E2" s="142"/>
    </row>
    <row r="3" spans="1:5" ht="18" x14ac:dyDescent="0.35">
      <c r="A3" s="22" t="s">
        <v>14</v>
      </c>
      <c r="B3" s="20" t="s">
        <v>13</v>
      </c>
      <c r="C3" s="75" t="s">
        <v>12</v>
      </c>
      <c r="D3" s="75" t="s">
        <v>10</v>
      </c>
      <c r="E3" s="26" t="s">
        <v>11</v>
      </c>
    </row>
    <row r="4" spans="1:5" ht="18" x14ac:dyDescent="0.35">
      <c r="A4" s="71">
        <v>0.29166666666666669</v>
      </c>
      <c r="B4" s="68" t="s">
        <v>9</v>
      </c>
      <c r="C4" s="98" t="s">
        <v>28</v>
      </c>
      <c r="D4" s="76"/>
      <c r="E4" s="72"/>
    </row>
    <row r="5" spans="1:5" ht="18" x14ac:dyDescent="0.35">
      <c r="A5" s="29">
        <v>0.30208333333333331</v>
      </c>
      <c r="B5" s="14" t="s">
        <v>9</v>
      </c>
      <c r="C5" s="99" t="s">
        <v>29</v>
      </c>
      <c r="D5" s="77"/>
      <c r="E5" s="30"/>
    </row>
    <row r="6" spans="1:5" ht="18" x14ac:dyDescent="0.35">
      <c r="A6" s="29">
        <v>0.3125</v>
      </c>
      <c r="B6" s="14" t="s">
        <v>9</v>
      </c>
      <c r="C6" s="100" t="s">
        <v>30</v>
      </c>
      <c r="D6" s="77"/>
      <c r="E6" s="30"/>
    </row>
    <row r="7" spans="1:5" ht="18" x14ac:dyDescent="0.35">
      <c r="A7" s="31">
        <v>0.32291666666666669</v>
      </c>
      <c r="B7" s="15" t="s">
        <v>9</v>
      </c>
      <c r="C7" s="87" t="s">
        <v>31</v>
      </c>
      <c r="D7" s="78"/>
      <c r="E7" s="32"/>
    </row>
    <row r="8" spans="1:5" ht="18" hidden="1" x14ac:dyDescent="0.35">
      <c r="A8" s="41" t="s">
        <v>35</v>
      </c>
      <c r="B8" s="1" t="s">
        <v>34</v>
      </c>
      <c r="C8" s="88"/>
      <c r="D8" s="79"/>
      <c r="E8" s="51"/>
    </row>
    <row r="9" spans="1:5" ht="19.8" hidden="1" x14ac:dyDescent="0.4">
      <c r="A9" s="56"/>
      <c r="B9" s="3"/>
      <c r="C9" s="89" t="s">
        <v>20</v>
      </c>
      <c r="D9" s="80" t="s">
        <v>69</v>
      </c>
      <c r="E9" s="57" t="s">
        <v>36</v>
      </c>
    </row>
    <row r="10" spans="1:5" ht="19.8" hidden="1" x14ac:dyDescent="0.4">
      <c r="A10" s="56"/>
      <c r="B10" s="3"/>
      <c r="C10" s="89" t="s">
        <v>21</v>
      </c>
      <c r="D10" s="80" t="s">
        <v>69</v>
      </c>
      <c r="E10" s="57" t="s">
        <v>36</v>
      </c>
    </row>
    <row r="11" spans="1:5" ht="19.8" hidden="1" x14ac:dyDescent="0.4">
      <c r="A11" s="56"/>
      <c r="B11" s="3"/>
      <c r="C11" s="89" t="s">
        <v>24</v>
      </c>
      <c r="D11" s="80" t="s">
        <v>69</v>
      </c>
      <c r="E11" s="57" t="s">
        <v>36</v>
      </c>
    </row>
    <row r="12" spans="1:5" ht="19.8" hidden="1" x14ac:dyDescent="0.4">
      <c r="A12" s="56"/>
      <c r="B12" s="3"/>
      <c r="C12" s="89" t="s">
        <v>25</v>
      </c>
      <c r="D12" s="80" t="s">
        <v>69</v>
      </c>
      <c r="E12" s="57" t="s">
        <v>36</v>
      </c>
    </row>
    <row r="13" spans="1:5" ht="19.8" hidden="1" x14ac:dyDescent="0.4">
      <c r="A13" s="56"/>
      <c r="B13" s="3"/>
      <c r="C13" s="89" t="s">
        <v>22</v>
      </c>
      <c r="D13" s="80" t="s">
        <v>69</v>
      </c>
      <c r="E13" s="57" t="s">
        <v>36</v>
      </c>
    </row>
    <row r="14" spans="1:5" ht="19.8" hidden="1" x14ac:dyDescent="0.4">
      <c r="A14" s="56"/>
      <c r="B14" s="3"/>
      <c r="C14" s="89" t="s">
        <v>23</v>
      </c>
      <c r="D14" s="80" t="s">
        <v>69</v>
      </c>
      <c r="E14" s="57" t="s">
        <v>36</v>
      </c>
    </row>
    <row r="15" spans="1:5" ht="19.8" hidden="1" x14ac:dyDescent="0.4">
      <c r="A15" s="56"/>
      <c r="B15" s="3"/>
      <c r="C15" s="89" t="s">
        <v>26</v>
      </c>
      <c r="D15" s="80" t="s">
        <v>69</v>
      </c>
      <c r="E15" s="57" t="s">
        <v>36</v>
      </c>
    </row>
    <row r="16" spans="1:5" ht="19.8" hidden="1" x14ac:dyDescent="0.4">
      <c r="A16" s="56"/>
      <c r="B16" s="3"/>
      <c r="C16" s="89" t="s">
        <v>27</v>
      </c>
      <c r="D16" s="80" t="s">
        <v>69</v>
      </c>
      <c r="E16" s="57" t="s">
        <v>36</v>
      </c>
    </row>
    <row r="17" spans="1:6" ht="19.8" hidden="1" x14ac:dyDescent="0.4">
      <c r="A17" s="58">
        <v>0.375</v>
      </c>
      <c r="B17" s="12" t="s">
        <v>37</v>
      </c>
      <c r="C17" s="81"/>
      <c r="D17" s="81"/>
      <c r="E17" s="59"/>
    </row>
    <row r="18" spans="1:6" ht="19.8" hidden="1" x14ac:dyDescent="0.4">
      <c r="A18" s="60">
        <v>0.38541666666666669</v>
      </c>
      <c r="B18" s="4"/>
      <c r="C18" s="89" t="s">
        <v>20</v>
      </c>
      <c r="D18" s="80" t="s">
        <v>69</v>
      </c>
      <c r="E18" s="57" t="s">
        <v>36</v>
      </c>
    </row>
    <row r="19" spans="1:6" ht="19.8" hidden="1" x14ac:dyDescent="0.4">
      <c r="A19" s="56"/>
      <c r="B19" s="4"/>
      <c r="C19" s="89" t="s">
        <v>21</v>
      </c>
      <c r="D19" s="80" t="s">
        <v>69</v>
      </c>
      <c r="E19" s="57" t="s">
        <v>36</v>
      </c>
    </row>
    <row r="20" spans="1:6" ht="19.8" hidden="1" x14ac:dyDescent="0.4">
      <c r="A20" s="56"/>
      <c r="B20" s="4"/>
      <c r="C20" s="89" t="s">
        <v>24</v>
      </c>
      <c r="D20" s="80" t="s">
        <v>69</v>
      </c>
      <c r="E20" s="57" t="s">
        <v>36</v>
      </c>
    </row>
    <row r="21" spans="1:6" ht="19.8" hidden="1" x14ac:dyDescent="0.4">
      <c r="A21" s="56"/>
      <c r="B21" s="4"/>
      <c r="C21" s="89" t="s">
        <v>25</v>
      </c>
      <c r="D21" s="80" t="s">
        <v>69</v>
      </c>
      <c r="E21" s="57" t="s">
        <v>36</v>
      </c>
    </row>
    <row r="22" spans="1:6" ht="19.8" hidden="1" x14ac:dyDescent="0.4">
      <c r="A22" s="56"/>
      <c r="B22" s="4"/>
      <c r="C22" s="89" t="s">
        <v>22</v>
      </c>
      <c r="D22" s="80" t="s">
        <v>69</v>
      </c>
      <c r="E22" s="57" t="s">
        <v>36</v>
      </c>
    </row>
    <row r="23" spans="1:6" ht="19.8" hidden="1" x14ac:dyDescent="0.4">
      <c r="A23" s="56"/>
      <c r="B23" s="4"/>
      <c r="C23" s="89" t="s">
        <v>23</v>
      </c>
      <c r="D23" s="80" t="s">
        <v>69</v>
      </c>
      <c r="E23" s="57" t="s">
        <v>36</v>
      </c>
    </row>
    <row r="24" spans="1:6" ht="19.8" hidden="1" x14ac:dyDescent="0.4">
      <c r="A24" s="56"/>
      <c r="B24" s="4"/>
      <c r="C24" s="89" t="s">
        <v>26</v>
      </c>
      <c r="D24" s="80" t="s">
        <v>69</v>
      </c>
      <c r="E24" s="57" t="s">
        <v>36</v>
      </c>
    </row>
    <row r="25" spans="1:6" ht="19.8" hidden="1" x14ac:dyDescent="0.4">
      <c r="A25" s="56"/>
      <c r="B25" s="4"/>
      <c r="C25" s="89" t="s">
        <v>27</v>
      </c>
      <c r="D25" s="80" t="s">
        <v>69</v>
      </c>
      <c r="E25" s="57" t="s">
        <v>36</v>
      </c>
    </row>
    <row r="26" spans="1:6" ht="19.8" x14ac:dyDescent="0.4">
      <c r="A26" s="61">
        <v>0.33333333333333331</v>
      </c>
      <c r="B26" s="146" t="s">
        <v>89</v>
      </c>
      <c r="C26" s="146"/>
      <c r="D26" s="146"/>
      <c r="E26" s="146"/>
      <c r="F26" s="106"/>
    </row>
    <row r="27" spans="1:6" ht="18" x14ac:dyDescent="0.3">
      <c r="B27" s="132" t="s">
        <v>61</v>
      </c>
      <c r="C27" s="92" t="s">
        <v>20</v>
      </c>
      <c r="D27" s="92" t="s">
        <v>103</v>
      </c>
      <c r="E27" s="107" t="s">
        <v>84</v>
      </c>
    </row>
    <row r="28" spans="1:6" ht="19.8" x14ac:dyDescent="0.3">
      <c r="B28" s="133" t="s">
        <v>61</v>
      </c>
      <c r="C28" s="94" t="s">
        <v>24</v>
      </c>
      <c r="D28" s="97" t="s">
        <v>54</v>
      </c>
      <c r="E28" s="107" t="s">
        <v>84</v>
      </c>
    </row>
    <row r="29" spans="1:6" s="103" customFormat="1" ht="19.8" x14ac:dyDescent="0.3">
      <c r="B29" s="133" t="s">
        <v>104</v>
      </c>
      <c r="C29" s="110" t="s">
        <v>25</v>
      </c>
      <c r="D29" s="111" t="s">
        <v>55</v>
      </c>
      <c r="E29" s="107" t="s">
        <v>84</v>
      </c>
    </row>
    <row r="30" spans="1:6" ht="19.8" x14ac:dyDescent="0.3">
      <c r="B30" s="133" t="s">
        <v>61</v>
      </c>
      <c r="C30" s="83" t="s">
        <v>26</v>
      </c>
      <c r="D30" s="82" t="s">
        <v>54</v>
      </c>
      <c r="E30" s="107" t="s">
        <v>84</v>
      </c>
    </row>
    <row r="31" spans="1:6" ht="19.8" x14ac:dyDescent="0.3">
      <c r="B31" s="133" t="s">
        <v>61</v>
      </c>
      <c r="C31" s="83" t="s">
        <v>27</v>
      </c>
      <c r="D31" s="82" t="s">
        <v>105</v>
      </c>
      <c r="E31" s="107" t="s">
        <v>84</v>
      </c>
    </row>
    <row r="32" spans="1:6" ht="19.8" x14ac:dyDescent="0.4">
      <c r="A32" s="61">
        <v>0.40625</v>
      </c>
      <c r="B32" s="79"/>
      <c r="C32" s="79"/>
      <c r="D32" s="79"/>
      <c r="E32" s="79"/>
    </row>
    <row r="33" spans="1:6" s="103" customFormat="1" ht="19.8" x14ac:dyDescent="0.4">
      <c r="A33" s="113">
        <v>0.41666666666666669</v>
      </c>
      <c r="B33" s="143" t="s">
        <v>38</v>
      </c>
      <c r="C33" s="143"/>
      <c r="D33" s="143"/>
      <c r="E33" s="144"/>
    </row>
    <row r="34" spans="1:6" ht="19.8" x14ac:dyDescent="0.4">
      <c r="A34" s="67"/>
      <c r="B34" s="68" t="s">
        <v>38</v>
      </c>
      <c r="C34" s="85" t="s">
        <v>20</v>
      </c>
      <c r="D34" s="85" t="s">
        <v>69</v>
      </c>
      <c r="E34" s="134" t="s">
        <v>83</v>
      </c>
    </row>
    <row r="35" spans="1:6" ht="19.8" x14ac:dyDescent="0.4">
      <c r="A35" s="69"/>
      <c r="B35" s="14" t="s">
        <v>38</v>
      </c>
      <c r="C35" s="86" t="s">
        <v>21</v>
      </c>
      <c r="D35" s="86" t="s">
        <v>69</v>
      </c>
      <c r="E35" s="134" t="s">
        <v>83</v>
      </c>
    </row>
    <row r="36" spans="1:6" ht="19.8" x14ac:dyDescent="0.4">
      <c r="A36" s="69"/>
      <c r="B36" s="14" t="s">
        <v>38</v>
      </c>
      <c r="C36" s="86" t="s">
        <v>24</v>
      </c>
      <c r="D36" s="86" t="s">
        <v>69</v>
      </c>
      <c r="E36" s="134" t="s">
        <v>83</v>
      </c>
    </row>
    <row r="37" spans="1:6" ht="19.8" x14ac:dyDescent="0.4">
      <c r="A37" s="69"/>
      <c r="B37" s="14" t="s">
        <v>38</v>
      </c>
      <c r="C37" s="86" t="s">
        <v>25</v>
      </c>
      <c r="D37" s="86" t="s">
        <v>69</v>
      </c>
      <c r="E37" s="134" t="s">
        <v>83</v>
      </c>
      <c r="F37" s="73" t="s">
        <v>87</v>
      </c>
    </row>
    <row r="38" spans="1:6" s="55" customFormat="1" ht="19.8" x14ac:dyDescent="0.4">
      <c r="A38" s="69"/>
      <c r="B38" s="14" t="s">
        <v>38</v>
      </c>
      <c r="C38" s="86" t="s">
        <v>22</v>
      </c>
      <c r="D38" s="86" t="s">
        <v>69</v>
      </c>
      <c r="E38" s="134" t="s">
        <v>83</v>
      </c>
      <c r="F38" s="55" t="s">
        <v>32</v>
      </c>
    </row>
    <row r="39" spans="1:6" s="55" customFormat="1" ht="19.8" x14ac:dyDescent="0.4">
      <c r="A39" s="69"/>
      <c r="B39" s="14" t="s">
        <v>38</v>
      </c>
      <c r="C39" s="86" t="s">
        <v>23</v>
      </c>
      <c r="D39" s="86" t="s">
        <v>69</v>
      </c>
      <c r="E39" s="135" t="s">
        <v>83</v>
      </c>
      <c r="F39" s="55" t="s">
        <v>33</v>
      </c>
    </row>
    <row r="40" spans="1:6" s="55" customFormat="1" ht="19.8" x14ac:dyDescent="0.4">
      <c r="A40" s="69"/>
      <c r="B40" s="14" t="s">
        <v>38</v>
      </c>
      <c r="C40" s="86" t="s">
        <v>26</v>
      </c>
      <c r="D40" s="86" t="s">
        <v>69</v>
      </c>
      <c r="E40" s="134" t="s">
        <v>83</v>
      </c>
      <c r="F40" s="55" t="s">
        <v>86</v>
      </c>
    </row>
    <row r="41" spans="1:6" s="55" customFormat="1" ht="19.8" x14ac:dyDescent="0.4">
      <c r="A41" s="70"/>
      <c r="B41" s="15" t="s">
        <v>38</v>
      </c>
      <c r="C41" s="87" t="s">
        <v>27</v>
      </c>
      <c r="D41" s="87" t="s">
        <v>69</v>
      </c>
      <c r="E41" s="134" t="s">
        <v>83</v>
      </c>
      <c r="F41" s="55" t="s">
        <v>86</v>
      </c>
    </row>
    <row r="42" spans="1:6" s="55" customFormat="1" ht="19.8" x14ac:dyDescent="0.3">
      <c r="A42" s="105">
        <v>0.44791666666666669</v>
      </c>
      <c r="B42" s="114"/>
      <c r="C42" s="114"/>
      <c r="D42" s="115" t="s">
        <v>18</v>
      </c>
      <c r="E42" s="114"/>
    </row>
    <row r="43" spans="1:6" s="55" customFormat="1" ht="19.8" x14ac:dyDescent="0.4">
      <c r="A43" s="105">
        <v>0.45833333333333331</v>
      </c>
      <c r="B43" s="143" t="s">
        <v>90</v>
      </c>
      <c r="C43" s="143"/>
      <c r="D43" s="143"/>
      <c r="E43" s="144"/>
    </row>
    <row r="44" spans="1:6" s="55" customFormat="1" ht="19.8" x14ac:dyDescent="0.35">
      <c r="A44" s="95"/>
      <c r="B44" s="133" t="s">
        <v>62</v>
      </c>
      <c r="C44" s="14" t="s">
        <v>52</v>
      </c>
      <c r="D44" s="83" t="s">
        <v>103</v>
      </c>
      <c r="E44" s="107" t="s">
        <v>85</v>
      </c>
      <c r="F44" s="55" t="s">
        <v>32</v>
      </c>
    </row>
    <row r="45" spans="1:6" s="55" customFormat="1" ht="19.8" x14ac:dyDescent="0.35">
      <c r="A45" s="93"/>
      <c r="B45" s="133" t="s">
        <v>62</v>
      </c>
      <c r="C45" s="14" t="s">
        <v>40</v>
      </c>
      <c r="D45" s="83" t="s">
        <v>54</v>
      </c>
      <c r="E45" s="107" t="s">
        <v>85</v>
      </c>
      <c r="F45" s="55" t="s">
        <v>33</v>
      </c>
    </row>
    <row r="46" spans="1:6" s="55" customFormat="1" ht="19.8" x14ac:dyDescent="0.35">
      <c r="A46" s="95"/>
      <c r="B46" s="133" t="s">
        <v>62</v>
      </c>
      <c r="C46" s="14" t="s">
        <v>41</v>
      </c>
      <c r="D46" s="83" t="s">
        <v>105</v>
      </c>
      <c r="E46" s="107" t="s">
        <v>85</v>
      </c>
      <c r="F46" s="55" t="s">
        <v>54</v>
      </c>
    </row>
    <row r="47" spans="1:6" ht="19.8" x14ac:dyDescent="0.35">
      <c r="A47" s="91"/>
      <c r="B47" s="132" t="s">
        <v>62</v>
      </c>
      <c r="C47" s="2" t="s">
        <v>51</v>
      </c>
      <c r="D47" s="94" t="s">
        <v>55</v>
      </c>
      <c r="E47" s="107" t="s">
        <v>85</v>
      </c>
    </row>
    <row r="48" spans="1:6" ht="19.8" x14ac:dyDescent="0.35">
      <c r="A48" s="95"/>
      <c r="B48" s="133" t="s">
        <v>62</v>
      </c>
      <c r="C48" s="13" t="s">
        <v>42</v>
      </c>
      <c r="D48" s="83" t="s">
        <v>105</v>
      </c>
      <c r="E48" s="107" t="s">
        <v>85</v>
      </c>
    </row>
    <row r="49" spans="1:12" s="103" customFormat="1" ht="18" x14ac:dyDescent="0.35">
      <c r="A49" s="55"/>
      <c r="B49" s="133" t="s">
        <v>62</v>
      </c>
      <c r="C49" s="14" t="s">
        <v>43</v>
      </c>
      <c r="D49" s="83" t="s">
        <v>55</v>
      </c>
      <c r="E49" s="107" t="s">
        <v>85</v>
      </c>
    </row>
    <row r="50" spans="1:12" s="55" customFormat="1" ht="19.8" x14ac:dyDescent="0.35">
      <c r="A50" s="95"/>
      <c r="B50" s="133" t="s">
        <v>62</v>
      </c>
      <c r="C50" s="15" t="s">
        <v>60</v>
      </c>
      <c r="D50" s="83" t="s">
        <v>54</v>
      </c>
      <c r="E50" s="107" t="s">
        <v>85</v>
      </c>
    </row>
    <row r="51" spans="1:12" s="55" customFormat="1" ht="19.8" x14ac:dyDescent="0.35">
      <c r="A51" s="95"/>
      <c r="B51" s="133" t="s">
        <v>62</v>
      </c>
      <c r="C51" s="15" t="s">
        <v>44</v>
      </c>
      <c r="D51" s="83" t="s">
        <v>86</v>
      </c>
      <c r="E51" s="107" t="s">
        <v>85</v>
      </c>
    </row>
    <row r="52" spans="1:12" s="55" customFormat="1" ht="19.8" x14ac:dyDescent="0.4">
      <c r="A52" s="61">
        <v>0.5625</v>
      </c>
      <c r="B52" s="143" t="s">
        <v>18</v>
      </c>
      <c r="C52" s="143"/>
      <c r="D52" s="143"/>
      <c r="E52" s="144"/>
    </row>
    <row r="53" spans="1:12" s="55" customFormat="1" ht="19.8" x14ac:dyDescent="0.4">
      <c r="A53" s="61">
        <v>0.58333333333333337</v>
      </c>
      <c r="B53" s="143" t="s">
        <v>91</v>
      </c>
      <c r="C53" s="143"/>
      <c r="D53" s="143"/>
      <c r="E53" s="144"/>
    </row>
    <row r="54" spans="1:12" s="55" customFormat="1" ht="19.8" x14ac:dyDescent="0.4">
      <c r="B54" s="133" t="s">
        <v>63</v>
      </c>
      <c r="C54" s="94" t="s">
        <v>20</v>
      </c>
      <c r="D54" s="94" t="s">
        <v>55</v>
      </c>
      <c r="E54" s="112"/>
    </row>
    <row r="55" spans="1:12" s="55" customFormat="1" ht="19.8" x14ac:dyDescent="0.3">
      <c r="A55" s="95"/>
      <c r="B55" s="133" t="s">
        <v>63</v>
      </c>
      <c r="C55" s="83" t="s">
        <v>21</v>
      </c>
      <c r="D55" s="83" t="s">
        <v>55</v>
      </c>
      <c r="E55" s="64"/>
    </row>
    <row r="56" spans="1:12" s="55" customFormat="1" ht="19.8" x14ac:dyDescent="0.3">
      <c r="A56" s="95"/>
      <c r="B56" s="133" t="s">
        <v>63</v>
      </c>
      <c r="C56" s="83" t="s">
        <v>24</v>
      </c>
      <c r="D56" s="83" t="s">
        <v>105</v>
      </c>
      <c r="E56" s="64"/>
      <c r="K56" s="64"/>
      <c r="L56" s="64"/>
    </row>
    <row r="57" spans="1:12" s="55" customFormat="1" ht="19.8" x14ac:dyDescent="0.3">
      <c r="B57" s="133" t="s">
        <v>63</v>
      </c>
      <c r="C57" s="83" t="s">
        <v>25</v>
      </c>
      <c r="D57" s="83" t="s">
        <v>54</v>
      </c>
      <c r="G57" s="95"/>
      <c r="K57" s="64"/>
    </row>
    <row r="58" spans="1:12" s="55" customFormat="1" ht="18" x14ac:dyDescent="0.3">
      <c r="B58" s="133" t="s">
        <v>63</v>
      </c>
      <c r="C58" s="83" t="s">
        <v>22</v>
      </c>
      <c r="D58" s="83" t="s">
        <v>105</v>
      </c>
    </row>
    <row r="59" spans="1:12" s="55" customFormat="1" ht="19.8" x14ac:dyDescent="0.3">
      <c r="A59" s="95"/>
      <c r="B59" s="133" t="s">
        <v>63</v>
      </c>
      <c r="C59" s="83" t="s">
        <v>23</v>
      </c>
      <c r="D59" s="83" t="s">
        <v>105</v>
      </c>
    </row>
    <row r="60" spans="1:12" s="55" customFormat="1" ht="19.8" x14ac:dyDescent="0.3">
      <c r="A60" s="95"/>
      <c r="B60" s="133" t="s">
        <v>63</v>
      </c>
      <c r="C60" s="96" t="s">
        <v>26</v>
      </c>
      <c r="D60" s="83" t="s">
        <v>105</v>
      </c>
    </row>
    <row r="61" spans="1:12" s="55" customFormat="1" ht="19.8" x14ac:dyDescent="0.3">
      <c r="A61" s="65"/>
      <c r="B61" s="136" t="s">
        <v>63</v>
      </c>
      <c r="C61" s="83" t="s">
        <v>27</v>
      </c>
      <c r="D61" s="83" t="s">
        <v>86</v>
      </c>
      <c r="E61" s="66"/>
    </row>
    <row r="62" spans="1:12" ht="19.8" x14ac:dyDescent="0.4">
      <c r="A62" s="61">
        <v>0.6875</v>
      </c>
      <c r="B62" s="62"/>
      <c r="C62" s="84"/>
      <c r="D62" s="108" t="s">
        <v>18</v>
      </c>
      <c r="E62" s="63"/>
    </row>
    <row r="63" spans="1:12" ht="19.8" x14ac:dyDescent="0.4">
      <c r="A63" s="61"/>
      <c r="B63" s="143" t="s">
        <v>3</v>
      </c>
      <c r="C63" s="143"/>
      <c r="D63" s="143"/>
      <c r="E63" s="144"/>
    </row>
  </sheetData>
  <mergeCells count="8">
    <mergeCell ref="B63:E63"/>
    <mergeCell ref="A1:E1"/>
    <mergeCell ref="B33:E33"/>
    <mergeCell ref="B52:E52"/>
    <mergeCell ref="B53:E53"/>
    <mergeCell ref="B43:E43"/>
    <mergeCell ref="B26:E26"/>
    <mergeCell ref="A2:E2"/>
  </mergeCells>
  <pageMargins left="0.7" right="0.7" top="0.78740157499999996" bottom="0.78740157499999996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Freitag</vt:lpstr>
      <vt:lpstr>Samstag</vt:lpstr>
      <vt:lpstr>Sonntag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Acosta</dc:creator>
  <cp:lastModifiedBy>Sabine Uhrig.</cp:lastModifiedBy>
  <cp:lastPrinted>2019-04-07T09:17:11Z</cp:lastPrinted>
  <dcterms:created xsi:type="dcterms:W3CDTF">2017-11-23T15:41:08Z</dcterms:created>
  <dcterms:modified xsi:type="dcterms:W3CDTF">2022-04-22T06:43:36Z</dcterms:modified>
</cp:coreProperties>
</file>